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0" documentId="13_ncr:1_{BA7F564A-3FBB-4C7D-8A73-2937B72E0A1B}" xr6:coauthVersionLast="47" xr6:coauthVersionMax="47" xr10:uidLastSave="{54A0ED99-75CF-4A26-8F4B-0B49BA6E668F}"/>
  <bookViews>
    <workbookView xWindow="-108" yWindow="-108" windowWidth="23256" windowHeight="12576" tabRatio="701" activeTab="1"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<sst xmlns="http://schemas.openxmlformats.org/spreadsheetml/2006/main" count="344" uniqueCount="301">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</sst>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0" applyFont="1" applyAlignment="1">
      <alignment horizontal="left" vertical="top"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5" fillId="0" borderId="0" xfId="2" applyBorder="1" applyAlignment="1" applyProtection="1">
      <alignment horizontal="left" vertical="center" wrapText="1"/>
      <protection locked="0"/>
    </xf>
    <xf numFmtId="0" fontId="6"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xf numFmtId="0" fontId="34" fillId="0" borderId="16" xfId="0" applyFont="1" applyBorder="1" applyAlignment="1">
      <alignment horizontal="right" vertical="center"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2809529</xdr:colOff>
      <xdr:row>1</xdr:row>
      <xdr:rowOff>102765</xdr:rowOff>
    </xdr:from>
    <xdr:to>
      <xdr:col>4</xdr:col>
      <xdr:colOff>3156506</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996" y="11356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226993</xdr:colOff>
      <xdr:row>1</xdr:row>
      <xdr:rowOff>101600</xdr:rowOff>
    </xdr:from>
    <xdr:to>
      <xdr:col>5</xdr:col>
      <xdr:colOff>821266</xdr:colOff>
      <xdr:row>2</xdr:row>
      <xdr:rowOff>194859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0526" y="1134533"/>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2" name="Imagen 1">
          <a:extLst>
            <a:ext uri="{FF2B5EF4-FFF2-40B4-BE49-F238E27FC236}">
              <a16:creationId xmlns:a16="http://schemas.microsoft.com/office/drawing/2014/main" id="{62B544BF-4532-62B8-7BEB-F48008697283}"/>
            </a:ext>
          </a:extLst>
        </xdr:cNvPr>
        <xdr:cNvPicPr>
          <a:picLocks noChangeAspect="1"/>
        </xdr:cNvPicPr>
      </xdr:nvPicPr>
      <xdr:blipFill>
        <a:blip xmlns:r="http://schemas.openxmlformats.org/officeDocument/2006/relationships" r:embed="rId3"/>
        <a:stretch>
          <a:fillRect/>
        </a:stretch>
      </xdr:blipFill>
      <xdr:spPr>
        <a:xfrm>
          <a:off x="3564467" y="1032933"/>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09375" defaultRowHeight="14.4" x14ac:dyDescent="0.3"/>
  <cols>
    <col min="1" max="1" width="13.21875" customWidth="1"/>
    <col min="2" max="2" width="43.5546875" customWidth="1"/>
    <col min="3" max="3" width="12.88671875" customWidth="1"/>
    <col min="4" max="4" width="37.33203125" customWidth="1"/>
    <col min="5" max="5" width="80.77734375" customWidth="1"/>
    <col min="7" max="7" width="11.5546875" customWidth="1"/>
  </cols>
  <sheetData>
    <row r="1" spans="1:16" ht="18" x14ac:dyDescent="0.35">
      <c r="A1" s="179" t="s">
        <v>122</v>
      </c>
      <c r="B1" s="180"/>
      <c r="C1" s="180"/>
      <c r="D1" s="180"/>
      <c r="E1" s="180"/>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3" t="s">
        <v>251</v>
      </c>
      <c r="B3" s="2"/>
      <c r="C3" s="2"/>
      <c r="D3" s="2"/>
      <c r="E3" s="2"/>
      <c r="G3" s="1"/>
      <c r="H3" s="1"/>
      <c r="I3" s="1"/>
      <c r="J3" s="1"/>
      <c r="K3" s="1"/>
      <c r="L3" s="1"/>
      <c r="M3" s="1"/>
      <c r="N3" s="1"/>
      <c r="O3" s="1"/>
      <c r="P3" s="1"/>
    </row>
    <row r="4" spans="1:16" ht="18" x14ac:dyDescent="0.35">
      <c r="A4" s="3"/>
      <c r="B4" s="2"/>
      <c r="C4" s="2"/>
      <c r="D4" s="2"/>
      <c r="E4" s="2"/>
      <c r="G4" s="1"/>
      <c r="H4" s="1"/>
      <c r="I4" s="1"/>
      <c r="J4" s="1"/>
      <c r="K4" s="1"/>
      <c r="L4" s="1"/>
      <c r="M4" s="1"/>
      <c r="N4" s="1"/>
      <c r="O4" s="1"/>
      <c r="P4" s="1"/>
    </row>
    <row r="5" spans="1:16" ht="18" x14ac:dyDescent="0.35">
      <c r="A5" s="4" t="s">
        <v>298</v>
      </c>
      <c r="B5" s="2"/>
      <c r="C5" s="2"/>
      <c r="D5" s="2"/>
      <c r="E5" s="2"/>
      <c r="F5" s="4"/>
      <c r="G5" s="1"/>
      <c r="H5" s="1"/>
      <c r="I5" s="1"/>
      <c r="J5" s="1"/>
      <c r="K5" s="1"/>
      <c r="L5" s="1"/>
      <c r="M5" s="1"/>
      <c r="N5" s="1"/>
      <c r="O5" s="1"/>
      <c r="P5" s="1"/>
    </row>
    <row r="6" spans="1:16" ht="18" x14ac:dyDescent="0.35">
      <c r="A6" s="174" t="s">
        <v>299</v>
      </c>
      <c r="B6" s="2"/>
      <c r="C6" s="2"/>
      <c r="D6" s="2"/>
      <c r="E6" s="2"/>
      <c r="F6" s="4"/>
      <c r="G6" s="1"/>
      <c r="H6" s="1"/>
      <c r="I6" s="1"/>
      <c r="J6" s="1"/>
      <c r="K6" s="1"/>
      <c r="L6" s="1"/>
      <c r="M6" s="1"/>
      <c r="N6" s="1"/>
      <c r="O6" s="1"/>
      <c r="P6" s="1"/>
    </row>
    <row r="7" spans="1:16" ht="18" x14ac:dyDescent="0.35">
      <c r="A7" s="174" t="s">
        <v>300</v>
      </c>
      <c r="B7" s="2"/>
      <c r="C7" s="2"/>
      <c r="D7" s="2"/>
      <c r="E7" s="2"/>
      <c r="F7" s="4"/>
      <c r="G7" s="1"/>
      <c r="H7" s="1"/>
      <c r="I7" s="1"/>
      <c r="J7" s="1"/>
      <c r="K7" s="1"/>
      <c r="L7" s="1"/>
      <c r="M7" s="1"/>
      <c r="N7" s="1"/>
      <c r="O7" s="1"/>
      <c r="P7" s="1"/>
    </row>
    <row r="8" spans="1:16" ht="18" x14ac:dyDescent="0.35">
      <c r="A8" s="3"/>
      <c r="B8" s="2"/>
      <c r="C8" s="2"/>
      <c r="D8" s="2"/>
      <c r="E8" s="2"/>
      <c r="G8" s="1"/>
      <c r="H8" s="1"/>
      <c r="I8" s="1"/>
      <c r="J8" s="1"/>
      <c r="K8" s="1"/>
      <c r="L8" s="1"/>
      <c r="M8" s="1"/>
      <c r="N8" s="1"/>
      <c r="O8" s="1"/>
      <c r="P8" s="1"/>
    </row>
    <row r="9" spans="1:16" ht="18" x14ac:dyDescent="0.35">
      <c r="A9" s="4" t="s">
        <v>252</v>
      </c>
      <c r="B9" s="2"/>
      <c r="C9" s="2"/>
      <c r="D9" s="2"/>
      <c r="E9" s="2"/>
      <c r="G9" s="1"/>
      <c r="H9" s="1"/>
      <c r="I9" s="1"/>
      <c r="J9" s="1"/>
      <c r="K9" s="1"/>
      <c r="L9" s="1"/>
      <c r="M9" s="1"/>
      <c r="N9" s="1"/>
      <c r="O9" s="1"/>
      <c r="P9" s="1"/>
    </row>
    <row r="10" spans="1:16" ht="18" x14ac:dyDescent="0.35">
      <c r="A10" s="4" t="s">
        <v>123</v>
      </c>
      <c r="B10" s="2"/>
      <c r="C10" s="2"/>
      <c r="D10" s="2"/>
      <c r="E10" s="2"/>
      <c r="F10" s="1"/>
      <c r="G10" s="1"/>
      <c r="H10" s="1"/>
      <c r="I10" s="1"/>
      <c r="J10" s="1"/>
      <c r="K10" s="1"/>
      <c r="L10" s="1"/>
      <c r="M10" s="1"/>
      <c r="N10" s="1"/>
      <c r="O10" s="1"/>
      <c r="P10" s="1"/>
    </row>
    <row r="11" spans="1:16" ht="18" x14ac:dyDescent="0.35">
      <c r="A11" s="4" t="s">
        <v>128</v>
      </c>
      <c r="B11" s="2"/>
      <c r="C11" s="2"/>
      <c r="D11" s="2"/>
      <c r="E11" s="2"/>
      <c r="F11" s="1"/>
      <c r="G11" s="1"/>
      <c r="H11" s="1"/>
      <c r="I11" s="1"/>
      <c r="J11" s="1"/>
      <c r="K11" s="1"/>
      <c r="L11" s="1"/>
      <c r="M11" s="1"/>
      <c r="N11" s="1"/>
      <c r="O11" s="1"/>
      <c r="P11" s="1"/>
    </row>
    <row r="12" spans="1:16" ht="18" x14ac:dyDescent="0.35">
      <c r="A12" s="4"/>
      <c r="B12" s="5" t="s">
        <v>253</v>
      </c>
      <c r="C12" s="4"/>
      <c r="D12" s="4"/>
      <c r="E12" s="4"/>
      <c r="G12" s="1"/>
      <c r="H12" s="1"/>
      <c r="I12" s="1"/>
      <c r="J12" s="1"/>
      <c r="K12" s="1"/>
      <c r="L12" s="1"/>
      <c r="M12" s="1"/>
      <c r="N12" s="1"/>
      <c r="O12" s="1"/>
      <c r="P12" s="1"/>
    </row>
    <row r="13" spans="1:16" ht="40.799999999999997" customHeight="1" x14ac:dyDescent="0.35">
      <c r="A13" s="4"/>
      <c r="B13" s="182" t="s">
        <v>288</v>
      </c>
      <c r="C13" s="182"/>
      <c r="D13" s="182"/>
      <c r="E13" s="182"/>
      <c r="G13" s="1"/>
      <c r="H13" s="1"/>
      <c r="I13" s="1"/>
      <c r="J13" s="1"/>
      <c r="K13" s="1"/>
      <c r="L13" s="1"/>
      <c r="M13" s="1"/>
      <c r="N13" s="1"/>
      <c r="O13" s="1"/>
      <c r="P13" s="1"/>
    </row>
    <row r="14" spans="1:16" ht="18" x14ac:dyDescent="0.35">
      <c r="A14" s="5" t="s">
        <v>289</v>
      </c>
      <c r="G14" s="1"/>
      <c r="H14" s="1"/>
      <c r="I14" s="1"/>
      <c r="J14" s="1"/>
      <c r="K14" s="1"/>
      <c r="L14" s="1"/>
      <c r="M14" s="1"/>
      <c r="N14" s="1"/>
      <c r="O14" s="1"/>
      <c r="P14" s="1"/>
    </row>
    <row r="15" spans="1:16" ht="18" x14ac:dyDescent="0.35">
      <c r="A15" s="5" t="s">
        <v>126</v>
      </c>
      <c r="G15" s="1"/>
      <c r="H15" s="1"/>
      <c r="I15" s="1"/>
      <c r="J15" s="1"/>
      <c r="K15" s="1"/>
      <c r="L15" s="1"/>
      <c r="M15" s="1"/>
      <c r="N15" s="1"/>
      <c r="O15" s="1"/>
      <c r="P15" s="1"/>
    </row>
    <row r="16" spans="1:16" ht="18" x14ac:dyDescent="0.35">
      <c r="B16" s="107"/>
      <c r="G16" s="1"/>
      <c r="H16" s="1"/>
      <c r="I16" s="1"/>
      <c r="J16" s="1"/>
      <c r="K16" s="1"/>
      <c r="L16" s="1"/>
      <c r="M16" s="1"/>
      <c r="N16" s="1"/>
      <c r="O16" s="1"/>
      <c r="P16" s="1"/>
    </row>
    <row r="17" spans="1:16" ht="18" x14ac:dyDescent="0.35">
      <c r="A17" s="4" t="s">
        <v>294</v>
      </c>
      <c r="B17" s="5"/>
      <c r="C17" s="5"/>
      <c r="D17" s="5"/>
      <c r="E17" s="5"/>
      <c r="G17" s="1"/>
      <c r="H17" s="1"/>
      <c r="I17" s="1"/>
      <c r="J17" s="1"/>
      <c r="K17" s="1"/>
      <c r="L17" s="1"/>
      <c r="M17" s="1"/>
      <c r="N17" s="1"/>
      <c r="O17" s="1"/>
      <c r="P17" s="1"/>
    </row>
    <row r="18" spans="1:16" ht="18" x14ac:dyDescent="0.35">
      <c r="C18" s="108"/>
      <c r="D18" s="108"/>
      <c r="E18" s="108"/>
      <c r="G18" s="1"/>
      <c r="H18" s="1"/>
      <c r="I18" s="1"/>
      <c r="J18" s="1"/>
      <c r="K18" s="1"/>
      <c r="L18" s="1"/>
      <c r="M18" s="1"/>
      <c r="N18" s="1"/>
      <c r="O18" s="1"/>
      <c r="P18" s="1"/>
    </row>
    <row r="19" spans="1:16" ht="18" x14ac:dyDescent="0.35">
      <c r="A19" t="s">
        <v>124</v>
      </c>
      <c r="B19" s="108"/>
      <c r="C19" s="108"/>
      <c r="D19" s="108"/>
      <c r="E19" s="108"/>
      <c r="G19" s="1"/>
      <c r="H19" s="1"/>
      <c r="I19" s="1"/>
      <c r="J19" s="1"/>
      <c r="K19" s="1"/>
      <c r="L19" s="1"/>
      <c r="M19" s="1"/>
      <c r="N19" s="1"/>
      <c r="O19" s="1"/>
      <c r="P19" s="1"/>
    </row>
    <row r="20" spans="1:16" ht="69" customHeight="1" x14ac:dyDescent="0.35">
      <c r="A20" s="4"/>
      <c r="B20" s="177" t="s">
        <v>254</v>
      </c>
      <c r="C20" s="177"/>
      <c r="D20" s="177"/>
      <c r="E20" s="177"/>
      <c r="G20" s="1"/>
      <c r="H20" s="1"/>
      <c r="I20" s="1"/>
      <c r="J20" s="1"/>
      <c r="K20" s="1"/>
      <c r="L20" s="1"/>
      <c r="M20" s="1"/>
      <c r="N20" s="1"/>
      <c r="O20" s="1"/>
      <c r="P20" s="1"/>
    </row>
    <row r="21" spans="1:16" ht="18" x14ac:dyDescent="0.35">
      <c r="A21" t="s">
        <v>130</v>
      </c>
      <c r="B21" s="108"/>
      <c r="C21" s="108"/>
      <c r="D21" s="108"/>
      <c r="E21" s="108"/>
      <c r="G21" s="1"/>
      <c r="H21" s="1"/>
      <c r="I21" s="1"/>
      <c r="J21" s="1"/>
      <c r="K21" s="1"/>
      <c r="L21" s="1"/>
      <c r="M21" s="1"/>
      <c r="N21" s="1"/>
      <c r="O21" s="1"/>
      <c r="P21" s="1"/>
    </row>
    <row r="22" spans="1:16" ht="145.80000000000001" customHeight="1" x14ac:dyDescent="0.35">
      <c r="B22" s="177" t="s">
        <v>255</v>
      </c>
      <c r="C22" s="177"/>
      <c r="D22" s="177"/>
      <c r="E22" s="177"/>
      <c r="G22" s="1"/>
      <c r="H22" s="1"/>
      <c r="I22" s="1"/>
      <c r="J22" s="1"/>
      <c r="K22" s="1"/>
      <c r="L22" s="1"/>
      <c r="M22" s="1"/>
      <c r="N22" s="1"/>
      <c r="O22" s="1"/>
      <c r="P22" s="1"/>
    </row>
    <row r="23" spans="1:16" ht="21.6" customHeight="1" x14ac:dyDescent="0.35">
      <c r="A23" s="4"/>
      <c r="B23" s="180"/>
      <c r="C23" s="180"/>
      <c r="D23" s="180"/>
      <c r="E23" s="180"/>
      <c r="G23" s="1"/>
      <c r="H23" s="1"/>
      <c r="I23" s="1"/>
      <c r="J23" s="1"/>
      <c r="K23" s="1"/>
      <c r="L23" s="1"/>
      <c r="M23" s="1"/>
      <c r="N23" s="1"/>
      <c r="O23" s="1"/>
      <c r="P23" s="1"/>
    </row>
    <row r="24" spans="1:16" ht="18" x14ac:dyDescent="0.35">
      <c r="A24" s="4" t="s">
        <v>125</v>
      </c>
      <c r="B24" s="109"/>
      <c r="C24" s="109"/>
      <c r="D24" s="109"/>
      <c r="E24" s="109"/>
      <c r="G24" s="1"/>
      <c r="H24" s="1"/>
      <c r="I24" s="1"/>
      <c r="J24" s="1"/>
      <c r="K24" s="1"/>
      <c r="L24" s="1"/>
      <c r="M24" s="1"/>
      <c r="N24" s="1"/>
      <c r="O24" s="1"/>
      <c r="P24" s="1"/>
    </row>
    <row r="25" spans="1:16" ht="31.8" customHeight="1" x14ac:dyDescent="0.35">
      <c r="A25" s="4"/>
      <c r="B25" s="175" t="s">
        <v>296</v>
      </c>
      <c r="C25" s="175"/>
      <c r="D25" s="109"/>
      <c r="E25" s="109"/>
      <c r="G25" s="1"/>
      <c r="H25" s="1"/>
      <c r="I25" s="1"/>
      <c r="J25" s="1"/>
      <c r="K25" s="1"/>
      <c r="L25" s="1"/>
      <c r="M25" s="1"/>
      <c r="N25" s="1"/>
      <c r="O25" s="1"/>
      <c r="P25" s="1"/>
    </row>
    <row r="26" spans="1:16" ht="21" customHeight="1" x14ac:dyDescent="0.35">
      <c r="A26" s="4"/>
      <c r="B26" s="182" t="s">
        <v>256</v>
      </c>
      <c r="C26" s="182"/>
      <c r="D26" s="182"/>
      <c r="E26" s="182"/>
      <c r="G26" s="1"/>
      <c r="H26" s="1"/>
      <c r="I26" s="1"/>
      <c r="J26" s="1"/>
      <c r="K26" s="1"/>
      <c r="L26" s="1"/>
      <c r="M26" s="1"/>
      <c r="N26" s="1"/>
      <c r="O26" s="1"/>
      <c r="P26" s="1"/>
    </row>
    <row r="27" spans="1:16" ht="31.2" customHeight="1" x14ac:dyDescent="0.35">
      <c r="A27" s="136"/>
      <c r="B27" s="182" t="s">
        <v>257</v>
      </c>
      <c r="C27" s="182"/>
      <c r="D27" s="182"/>
      <c r="E27" s="182"/>
      <c r="G27" s="1"/>
      <c r="H27" s="1"/>
      <c r="I27" s="1"/>
      <c r="J27" s="1"/>
      <c r="K27" s="1"/>
      <c r="L27" s="1"/>
      <c r="M27" s="1"/>
      <c r="N27" s="1"/>
      <c r="O27" s="1"/>
      <c r="P27" s="1"/>
    </row>
    <row r="28" spans="1:16" ht="30.6" customHeight="1" x14ac:dyDescent="0.35">
      <c r="A28" s="4"/>
      <c r="B28" s="181" t="s">
        <v>258</v>
      </c>
      <c r="C28" s="181"/>
      <c r="D28" s="181"/>
      <c r="E28" s="181"/>
      <c r="G28" s="1"/>
      <c r="H28" s="1"/>
      <c r="I28" s="1"/>
      <c r="J28" s="1"/>
      <c r="K28" s="1"/>
      <c r="L28" s="1"/>
      <c r="M28" s="1"/>
      <c r="N28" s="1"/>
      <c r="O28" s="1"/>
      <c r="P28" s="1"/>
    </row>
    <row r="29" spans="1:16" ht="63" customHeight="1" x14ac:dyDescent="0.35">
      <c r="A29" s="4"/>
      <c r="B29" s="181" t="s">
        <v>173</v>
      </c>
      <c r="C29" s="181"/>
      <c r="D29" s="181"/>
      <c r="E29" s="181"/>
      <c r="G29" s="1"/>
      <c r="H29" s="1"/>
      <c r="I29" s="1"/>
      <c r="J29" s="1"/>
      <c r="K29" s="1"/>
      <c r="L29" s="1"/>
      <c r="M29" s="1"/>
      <c r="N29" s="1"/>
      <c r="O29" s="1"/>
      <c r="P29" s="1"/>
    </row>
    <row r="30" spans="1:16" ht="22.2" customHeight="1" x14ac:dyDescent="0.35">
      <c r="A30" s="4"/>
      <c r="B30" s="181" t="s">
        <v>259</v>
      </c>
      <c r="C30" s="181"/>
      <c r="D30" s="181"/>
      <c r="E30" s="181"/>
      <c r="G30" s="1"/>
      <c r="H30" s="1"/>
      <c r="I30" s="1"/>
      <c r="J30" s="1"/>
      <c r="K30" s="1"/>
      <c r="L30" s="1"/>
      <c r="M30" s="1"/>
      <c r="N30" s="1"/>
      <c r="O30" s="1"/>
      <c r="P30" s="1"/>
    </row>
    <row r="31" spans="1:16" ht="172.2" customHeight="1" x14ac:dyDescent="0.35">
      <c r="A31" s="4"/>
      <c r="B31" s="181" t="s">
        <v>297</v>
      </c>
      <c r="C31" s="181"/>
      <c r="D31" s="181"/>
      <c r="E31" s="181"/>
      <c r="G31" s="1"/>
      <c r="H31" s="1"/>
      <c r="I31" s="1"/>
      <c r="J31" s="1"/>
      <c r="K31" s="1"/>
      <c r="L31" s="1"/>
      <c r="M31" s="1"/>
      <c r="N31" s="1"/>
      <c r="O31" s="1"/>
      <c r="P31" s="1"/>
    </row>
    <row r="32" spans="1:16" ht="22.2" customHeight="1" x14ac:dyDescent="0.35">
      <c r="A32" s="4"/>
      <c r="B32" s="203" t="s">
        <v>291</v>
      </c>
      <c r="C32" s="203"/>
      <c r="D32" s="137"/>
      <c r="E32" s="139" t="s">
        <v>292</v>
      </c>
      <c r="G32" s="1"/>
      <c r="H32" s="1"/>
      <c r="I32" s="1"/>
      <c r="J32" s="1"/>
      <c r="K32" s="1"/>
      <c r="L32" s="1"/>
      <c r="M32" s="1"/>
      <c r="N32" s="1"/>
      <c r="O32" s="1"/>
      <c r="P32" s="1"/>
    </row>
    <row r="33" spans="1:16" ht="291.60000000000002" customHeight="1" x14ac:dyDescent="0.35">
      <c r="A33" s="4"/>
      <c r="B33" s="137"/>
      <c r="C33" s="137"/>
      <c r="D33" s="137"/>
      <c r="E33" s="137"/>
      <c r="G33" s="1"/>
      <c r="H33" s="1"/>
      <c r="I33" s="1"/>
      <c r="J33" s="1"/>
      <c r="K33" s="1"/>
      <c r="L33" s="1"/>
      <c r="M33" s="1"/>
      <c r="N33" s="1"/>
      <c r="O33" s="1"/>
      <c r="P33" s="1"/>
    </row>
    <row r="34" spans="1:16" ht="28.8" customHeight="1" x14ac:dyDescent="0.35">
      <c r="A34" s="4"/>
      <c r="B34" s="181" t="s">
        <v>172</v>
      </c>
      <c r="C34" s="181"/>
      <c r="D34" s="181"/>
      <c r="E34" s="181"/>
      <c r="G34" s="1"/>
      <c r="H34" s="1"/>
      <c r="I34" s="1"/>
      <c r="J34" s="1"/>
      <c r="K34" s="1"/>
      <c r="L34" s="1"/>
      <c r="M34" s="1"/>
      <c r="N34" s="1"/>
      <c r="O34" s="1"/>
      <c r="P34" s="1"/>
    </row>
    <row r="35" spans="1:16" ht="44.4" customHeight="1" x14ac:dyDescent="0.35">
      <c r="A35" s="4"/>
      <c r="B35" s="181" t="s">
        <v>260</v>
      </c>
      <c r="C35" s="181"/>
      <c r="D35" s="181"/>
      <c r="E35" s="181"/>
      <c r="G35" s="1"/>
      <c r="H35" s="1"/>
      <c r="I35" s="1"/>
      <c r="J35" s="1"/>
      <c r="K35" s="1"/>
      <c r="L35" s="1"/>
      <c r="M35" s="1"/>
      <c r="N35" s="1"/>
      <c r="O35" s="1"/>
      <c r="P35" s="1"/>
    </row>
    <row r="36" spans="1:16" ht="16.5" customHeight="1" x14ac:dyDescent="0.35">
      <c r="A36" s="4"/>
      <c r="B36" s="183"/>
      <c r="C36" s="183"/>
      <c r="D36" s="183"/>
      <c r="E36" s="183"/>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176" t="s">
        <v>261</v>
      </c>
      <c r="B38" s="176"/>
      <c r="C38" s="4"/>
      <c r="D38" s="4"/>
      <c r="E38" s="4"/>
      <c r="G38" s="1"/>
      <c r="H38" s="1"/>
      <c r="I38" s="1"/>
      <c r="J38" s="1"/>
      <c r="K38" s="1"/>
      <c r="L38" s="1"/>
      <c r="M38" s="1"/>
      <c r="N38" s="1"/>
      <c r="O38" s="1"/>
      <c r="P38" s="1"/>
    </row>
    <row r="39" spans="1:16" ht="18" x14ac:dyDescent="0.35">
      <c r="A39" s="169"/>
      <c r="B39" s="169"/>
      <c r="C39" s="4"/>
      <c r="D39" s="4"/>
      <c r="E39" s="4"/>
      <c r="G39" s="1"/>
      <c r="H39" s="1"/>
      <c r="I39" s="1"/>
      <c r="J39" s="1"/>
      <c r="K39" s="1"/>
      <c r="L39" s="1"/>
      <c r="M39" s="1"/>
      <c r="N39" s="1"/>
      <c r="O39" s="1"/>
      <c r="P39" s="1"/>
    </row>
    <row r="40" spans="1:16" ht="33.6" customHeight="1"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180" t="s">
        <v>153</v>
      </c>
      <c r="D44" s="180"/>
      <c r="E44" s="180"/>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20.39999999999998" customHeight="1" x14ac:dyDescent="0.35">
      <c r="A46" s="7"/>
      <c r="B46" s="8"/>
      <c r="C46" s="9">
        <v>1</v>
      </c>
      <c r="D46" s="10" t="s">
        <v>4</v>
      </c>
      <c r="E46" s="86" t="s">
        <v>160</v>
      </c>
      <c r="F46" s="4"/>
      <c r="G46" s="2"/>
      <c r="H46" s="1"/>
      <c r="I46" s="1"/>
      <c r="J46" s="4"/>
      <c r="K46" s="1"/>
      <c r="L46" s="1"/>
      <c r="M46" s="1"/>
      <c r="O46" s="1"/>
      <c r="P46" s="1"/>
    </row>
    <row r="47" spans="1:16" ht="372" customHeight="1" x14ac:dyDescent="0.35">
      <c r="A47" s="7"/>
      <c r="B47" s="8"/>
      <c r="C47" s="9">
        <v>2</v>
      </c>
      <c r="D47" s="10" t="s">
        <v>5</v>
      </c>
      <c r="E47" s="86" t="s">
        <v>262</v>
      </c>
      <c r="F47" s="4"/>
      <c r="G47" s="2"/>
      <c r="H47" s="1"/>
      <c r="I47" s="1"/>
      <c r="J47" s="4"/>
      <c r="K47" s="1"/>
      <c r="L47" s="1"/>
      <c r="M47" s="1"/>
      <c r="O47" s="1"/>
      <c r="P47" s="1"/>
    </row>
    <row r="48" spans="1:16" ht="364.2" customHeight="1" x14ac:dyDescent="0.35">
      <c r="A48" s="7"/>
      <c r="B48" s="8"/>
      <c r="C48" s="9">
        <v>3</v>
      </c>
      <c r="D48" s="10" t="s">
        <v>6</v>
      </c>
      <c r="E48" s="86" t="s">
        <v>263</v>
      </c>
      <c r="F48" s="4"/>
      <c r="G48" s="2"/>
      <c r="H48" s="1"/>
      <c r="I48" s="1"/>
      <c r="J48" s="4"/>
      <c r="K48" s="1"/>
      <c r="L48" s="1"/>
      <c r="M48" s="1"/>
      <c r="O48" s="1"/>
      <c r="P48" s="1"/>
    </row>
    <row r="49" spans="1:16" ht="234" customHeight="1" x14ac:dyDescent="0.35">
      <c r="A49" s="7"/>
      <c r="B49" s="8"/>
      <c r="C49" s="9">
        <v>4</v>
      </c>
      <c r="D49" s="10" t="s">
        <v>7</v>
      </c>
      <c r="E49" s="86" t="s">
        <v>264</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154</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186" t="s">
        <v>14</v>
      </c>
      <c r="D58" s="186"/>
      <c r="E58" s="186"/>
      <c r="F58" s="4"/>
      <c r="G58" s="2"/>
      <c r="H58" s="1"/>
      <c r="I58" s="1"/>
      <c r="J58" s="1"/>
      <c r="K58" s="1"/>
      <c r="L58" s="1"/>
      <c r="M58" s="1"/>
      <c r="N58" s="1"/>
      <c r="O58" s="1"/>
      <c r="P58" s="1"/>
    </row>
    <row r="59" spans="1:16" ht="27.75" customHeight="1" x14ac:dyDescent="0.35">
      <c r="A59" s="7"/>
      <c r="B59" s="8"/>
      <c r="C59" s="186"/>
      <c r="D59" s="186"/>
      <c r="E59" s="186"/>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186" t="s">
        <v>16</v>
      </c>
      <c r="D61" s="186"/>
      <c r="E61" s="186"/>
      <c r="F61" s="4"/>
      <c r="G61" s="2"/>
      <c r="H61" s="1"/>
      <c r="I61" s="1"/>
      <c r="J61" s="1"/>
      <c r="K61" s="1"/>
      <c r="L61" s="1"/>
      <c r="M61" s="1"/>
      <c r="N61" s="1"/>
      <c r="O61" s="1"/>
      <c r="P61" s="1"/>
    </row>
    <row r="62" spans="1:16" ht="15" customHeight="1" x14ac:dyDescent="0.35">
      <c r="A62" s="2"/>
      <c r="B62" s="8"/>
      <c r="C62" s="186"/>
      <c r="D62" s="186"/>
      <c r="E62" s="186"/>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265</v>
      </c>
      <c r="C64" s="4" t="s">
        <v>266</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198" t="s">
        <v>18</v>
      </c>
      <c r="D66" s="186"/>
      <c r="E66" s="186"/>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267</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40.799999999999997" customHeight="1" x14ac:dyDescent="0.35">
      <c r="A70" s="2"/>
      <c r="B70" s="8" t="s">
        <v>268</v>
      </c>
      <c r="C70" s="177" t="s">
        <v>269</v>
      </c>
      <c r="D70" s="177"/>
      <c r="E70" s="177"/>
      <c r="F70" s="177"/>
      <c r="G70" s="2"/>
      <c r="H70" s="1"/>
      <c r="I70" s="1"/>
      <c r="J70" s="1"/>
      <c r="K70" s="1"/>
      <c r="L70" s="1"/>
      <c r="M70" s="1"/>
      <c r="N70" s="1"/>
      <c r="O70" s="1"/>
      <c r="P70" s="1"/>
    </row>
    <row r="71" spans="1:16" ht="18" x14ac:dyDescent="0.35">
      <c r="A71" s="2"/>
      <c r="B71" s="8"/>
      <c r="C71" s="156"/>
      <c r="D71" s="156"/>
      <c r="E71" s="156"/>
      <c r="F71" s="156"/>
      <c r="G71" s="2"/>
      <c r="H71" s="1"/>
      <c r="I71" s="1"/>
      <c r="J71" s="1"/>
      <c r="K71" s="1"/>
      <c r="L71" s="1"/>
      <c r="M71" s="1"/>
      <c r="N71" s="1"/>
      <c r="O71" s="1"/>
      <c r="P71" s="1"/>
    </row>
    <row r="72" spans="1:16" ht="38.25" customHeight="1" x14ac:dyDescent="0.35">
      <c r="A72" s="2"/>
      <c r="B72" s="8" t="s">
        <v>20</v>
      </c>
      <c r="C72" s="186" t="s">
        <v>270</v>
      </c>
      <c r="D72" s="186"/>
      <c r="E72" s="186"/>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271</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199" t="s">
        <v>279</v>
      </c>
      <c r="C77" s="200"/>
      <c r="D77" s="201"/>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21</v>
      </c>
      <c r="C79" s="197" t="s">
        <v>22</v>
      </c>
      <c r="D79" s="189"/>
      <c r="E79" s="190"/>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187" t="s">
        <v>23</v>
      </c>
      <c r="C81" s="188" t="s">
        <v>24</v>
      </c>
      <c r="D81" s="189"/>
      <c r="E81" s="190"/>
      <c r="F81" s="2"/>
      <c r="G81" s="2"/>
      <c r="H81" s="1"/>
      <c r="I81" s="1"/>
      <c r="J81" s="1"/>
      <c r="K81" s="1"/>
      <c r="L81" s="1"/>
      <c r="M81" s="1"/>
      <c r="N81" s="1"/>
      <c r="O81" s="1"/>
      <c r="P81" s="1"/>
    </row>
    <row r="82" spans="1:16" ht="45.75" customHeight="1" x14ac:dyDescent="0.35">
      <c r="A82" s="1"/>
      <c r="B82" s="187"/>
      <c r="C82" s="188" t="s">
        <v>25</v>
      </c>
      <c r="D82" s="189"/>
      <c r="E82" s="190"/>
      <c r="F82" s="2"/>
      <c r="G82" s="2"/>
      <c r="H82" s="1"/>
      <c r="I82" s="1"/>
      <c r="J82" s="1"/>
      <c r="K82" s="1"/>
      <c r="L82" s="1"/>
      <c r="M82" s="1"/>
      <c r="N82" s="1"/>
      <c r="O82" s="1"/>
      <c r="P82" s="1"/>
    </row>
    <row r="83" spans="1:16" ht="61.5" customHeight="1" x14ac:dyDescent="0.35">
      <c r="A83" s="1"/>
      <c r="B83" s="187"/>
      <c r="C83" s="188" t="s">
        <v>26</v>
      </c>
      <c r="D83" s="189"/>
      <c r="E83" s="190"/>
      <c r="F83" s="2"/>
      <c r="G83" s="2"/>
      <c r="H83" s="1"/>
      <c r="I83" s="1"/>
      <c r="J83" s="1"/>
      <c r="K83" s="1"/>
      <c r="L83" s="1"/>
      <c r="M83" s="1"/>
      <c r="N83" s="1"/>
      <c r="O83" s="1"/>
      <c r="P83" s="1"/>
    </row>
    <row r="84" spans="1:16" ht="232.5" customHeight="1" x14ac:dyDescent="0.35">
      <c r="A84" s="1"/>
      <c r="B84" s="187"/>
      <c r="C84" s="188" t="s">
        <v>293</v>
      </c>
      <c r="D84" s="189"/>
      <c r="E84" s="190"/>
      <c r="F84" s="2"/>
      <c r="G84" s="2"/>
      <c r="H84" s="1"/>
      <c r="I84" s="1"/>
      <c r="J84" s="1"/>
      <c r="K84" s="1"/>
      <c r="L84" s="1"/>
      <c r="M84" s="1"/>
      <c r="N84" s="1"/>
      <c r="O84" s="1"/>
      <c r="P84" s="1"/>
    </row>
    <row r="85" spans="1:16" ht="133.5" customHeight="1" x14ac:dyDescent="0.35">
      <c r="A85" s="2"/>
      <c r="B85" s="187"/>
      <c r="C85" s="188" t="s">
        <v>276</v>
      </c>
      <c r="D85" s="189"/>
      <c r="E85" s="190"/>
      <c r="F85" s="2"/>
      <c r="G85" s="2"/>
      <c r="H85" s="1"/>
      <c r="I85" s="1"/>
      <c r="J85" s="1"/>
      <c r="K85" s="1"/>
      <c r="L85" s="1"/>
      <c r="M85" s="1"/>
      <c r="N85" s="1"/>
      <c r="O85" s="1"/>
      <c r="P85" s="1"/>
    </row>
    <row r="86" spans="1:16" ht="73.2" customHeight="1" x14ac:dyDescent="0.35">
      <c r="A86" s="2"/>
      <c r="B86" s="187"/>
      <c r="C86" s="188" t="s">
        <v>277</v>
      </c>
      <c r="D86" s="189"/>
      <c r="E86" s="190"/>
      <c r="F86" s="2"/>
      <c r="G86" s="2"/>
      <c r="H86" s="1"/>
      <c r="I86" s="1"/>
      <c r="J86" s="1"/>
      <c r="K86" s="1"/>
      <c r="L86" s="1"/>
      <c r="M86" s="1"/>
      <c r="N86" s="1"/>
      <c r="O86" s="1"/>
      <c r="P86" s="1"/>
    </row>
    <row r="87" spans="1:16" ht="123.75" customHeight="1" x14ac:dyDescent="0.35">
      <c r="A87" s="2"/>
      <c r="B87" s="187"/>
      <c r="C87" s="188" t="s">
        <v>278</v>
      </c>
      <c r="D87" s="189"/>
      <c r="E87" s="190"/>
      <c r="F87" s="2"/>
      <c r="G87" s="2"/>
      <c r="H87" s="1"/>
      <c r="I87" s="1"/>
      <c r="J87" s="1"/>
      <c r="K87" s="1"/>
      <c r="L87" s="1"/>
      <c r="M87" s="1"/>
      <c r="N87" s="1"/>
      <c r="O87" s="1"/>
      <c r="P87" s="1"/>
    </row>
    <row r="88" spans="1:16" ht="251.4" customHeight="1" x14ac:dyDescent="0.35">
      <c r="A88" s="2"/>
      <c r="B88" s="187"/>
      <c r="C88" s="188" t="s">
        <v>287</v>
      </c>
      <c r="D88" s="189"/>
      <c r="E88" s="190"/>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272</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42" customHeight="1" x14ac:dyDescent="0.35">
      <c r="A92" s="4" t="s">
        <v>27</v>
      </c>
      <c r="B92" s="2"/>
      <c r="C92" s="2"/>
      <c r="D92" s="2"/>
      <c r="E92" s="2"/>
      <c r="F92" s="1"/>
      <c r="G92" s="1"/>
      <c r="H92" s="1"/>
      <c r="I92" s="1"/>
      <c r="J92" s="1"/>
      <c r="K92" s="1"/>
      <c r="L92" s="1"/>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28</v>
      </c>
      <c r="B94" s="2"/>
      <c r="C94" s="2"/>
      <c r="D94" s="2"/>
      <c r="E94" s="2"/>
      <c r="F94" s="8" t="s">
        <v>29</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7"/>
      <c r="C96" s="10" t="s">
        <v>30</v>
      </c>
      <c r="D96" s="12" t="s">
        <v>31</v>
      </c>
      <c r="F96" s="191" t="s">
        <v>32</v>
      </c>
      <c r="G96" s="40" t="s">
        <v>33</v>
      </c>
      <c r="H96" s="41">
        <v>4</v>
      </c>
      <c r="I96" s="42"/>
      <c r="J96" s="43"/>
      <c r="K96" s="43"/>
      <c r="L96" s="43"/>
    </row>
    <row r="97" spans="1:12" ht="27" customHeight="1" x14ac:dyDescent="0.3">
      <c r="B97" s="38"/>
      <c r="C97" s="10" t="s">
        <v>34</v>
      </c>
      <c r="D97" s="12" t="s">
        <v>35</v>
      </c>
      <c r="F97" s="192"/>
      <c r="G97" s="40" t="s">
        <v>6</v>
      </c>
      <c r="H97" s="41">
        <v>3</v>
      </c>
      <c r="I97" s="44"/>
      <c r="J97" s="42"/>
      <c r="K97" s="43"/>
      <c r="L97" s="43"/>
    </row>
    <row r="98" spans="1:12" ht="27.6" x14ac:dyDescent="0.3">
      <c r="B98" s="39"/>
      <c r="C98" s="10" t="s">
        <v>36</v>
      </c>
      <c r="D98" s="12" t="s">
        <v>37</v>
      </c>
      <c r="F98" s="192"/>
      <c r="G98" s="40" t="s">
        <v>5</v>
      </c>
      <c r="H98" s="41">
        <v>2</v>
      </c>
      <c r="I98" s="44"/>
      <c r="J98" s="42"/>
      <c r="K98" s="42"/>
      <c r="L98" s="43"/>
    </row>
    <row r="99" spans="1:12" ht="27.6" x14ac:dyDescent="0.3">
      <c r="F99" s="193"/>
      <c r="G99" s="40" t="s">
        <v>4</v>
      </c>
      <c r="H99" s="41">
        <v>1</v>
      </c>
      <c r="I99" s="44"/>
      <c r="J99" s="44"/>
      <c r="K99" s="44"/>
      <c r="L99" s="42"/>
    </row>
    <row r="100" spans="1:12" x14ac:dyDescent="0.3">
      <c r="I100" s="45">
        <v>1</v>
      </c>
      <c r="J100" s="45">
        <v>2</v>
      </c>
      <c r="K100" s="45">
        <v>3</v>
      </c>
      <c r="L100" s="45">
        <v>4</v>
      </c>
    </row>
    <row r="101" spans="1:12" ht="69" x14ac:dyDescent="0.3">
      <c r="I101" s="40" t="s">
        <v>9</v>
      </c>
      <c r="J101" s="40" t="s">
        <v>10</v>
      </c>
      <c r="K101" s="40" t="s">
        <v>11</v>
      </c>
      <c r="L101" s="40" t="s">
        <v>12</v>
      </c>
    </row>
    <row r="102" spans="1:12" ht="15" customHeight="1" x14ac:dyDescent="0.3">
      <c r="I102" s="194" t="s">
        <v>38</v>
      </c>
      <c r="J102" s="195"/>
      <c r="K102" s="195"/>
      <c r="L102" s="196"/>
    </row>
    <row r="104" spans="1:12" x14ac:dyDescent="0.3">
      <c r="A104" s="3" t="s">
        <v>273</v>
      </c>
    </row>
    <row r="106" spans="1:12" ht="409.5" customHeight="1" x14ac:dyDescent="0.3">
      <c r="A106" s="186" t="s">
        <v>290</v>
      </c>
      <c r="B106" s="186"/>
      <c r="C106" s="186"/>
      <c r="D106" s="186"/>
      <c r="E106" s="186"/>
    </row>
    <row r="107" spans="1:12" ht="126.6" customHeight="1" x14ac:dyDescent="0.3">
      <c r="A107" s="186"/>
      <c r="B107" s="186"/>
      <c r="C107" s="186"/>
      <c r="D107" s="186"/>
      <c r="E107" s="186"/>
    </row>
    <row r="110" spans="1:12" x14ac:dyDescent="0.3">
      <c r="A110" s="28" t="s">
        <v>274</v>
      </c>
    </row>
    <row r="112" spans="1:12" ht="48.75" customHeight="1" x14ac:dyDescent="0.3">
      <c r="A112" s="184" t="s">
        <v>39</v>
      </c>
      <c r="B112" s="185"/>
      <c r="C112" s="185"/>
      <c r="D112" s="185"/>
      <c r="E112" s="185"/>
    </row>
    <row r="113" spans="1:7" x14ac:dyDescent="0.3">
      <c r="A113" s="28" t="s">
        <v>275</v>
      </c>
    </row>
    <row r="115" spans="1:7" ht="15" x14ac:dyDescent="0.3">
      <c r="A115" s="26"/>
      <c r="B115" s="202" t="s">
        <v>164</v>
      </c>
      <c r="C115" s="202"/>
      <c r="D115" s="202"/>
      <c r="E115" s="202"/>
      <c r="F115" s="202"/>
      <c r="G115" s="202"/>
    </row>
    <row r="116" spans="1:7" x14ac:dyDescent="0.3">
      <c r="A116" s="27"/>
      <c r="B116" s="202" t="s">
        <v>165</v>
      </c>
      <c r="C116" s="202"/>
      <c r="D116" s="202"/>
      <c r="E116" s="202"/>
      <c r="F116" s="202"/>
      <c r="G116" s="202"/>
    </row>
    <row r="117" spans="1:7" x14ac:dyDescent="0.3">
      <c r="B117" s="202" t="s">
        <v>170</v>
      </c>
      <c r="C117" s="202"/>
      <c r="D117" s="202"/>
      <c r="E117" s="202"/>
      <c r="F117" s="202"/>
      <c r="G117" s="202"/>
    </row>
    <row r="118" spans="1:7" x14ac:dyDescent="0.3">
      <c r="B118" s="202" t="s">
        <v>166</v>
      </c>
      <c r="C118" s="202"/>
      <c r="D118" s="202"/>
      <c r="E118" s="202"/>
      <c r="F118" s="202"/>
      <c r="G118" s="202"/>
    </row>
    <row r="119" spans="1:7" x14ac:dyDescent="0.3">
      <c r="B119" s="202" t="s">
        <v>167</v>
      </c>
      <c r="C119" s="202"/>
      <c r="D119" s="202"/>
      <c r="E119" s="202"/>
      <c r="F119" s="202"/>
      <c r="G119" s="202"/>
    </row>
    <row r="120" spans="1:7" x14ac:dyDescent="0.3">
      <c r="B120" s="202" t="s">
        <v>168</v>
      </c>
      <c r="C120" s="202"/>
      <c r="D120" s="202"/>
      <c r="E120" s="202"/>
      <c r="F120" s="202"/>
      <c r="G120" s="202"/>
    </row>
    <row r="121" spans="1:7" x14ac:dyDescent="0.3">
      <c r="B121" s="202" t="s">
        <v>169</v>
      </c>
      <c r="C121" s="202"/>
      <c r="D121" s="202"/>
      <c r="E121" s="202"/>
      <c r="F121" s="202"/>
      <c r="G121" s="202"/>
    </row>
    <row r="122" spans="1:7" ht="21.6" customHeight="1" x14ac:dyDescent="0.3">
      <c r="B122" s="178" t="s">
        <v>171</v>
      </c>
      <c r="C122" s="178"/>
      <c r="D122" s="178"/>
      <c r="E122" s="178"/>
      <c r="F122" s="178"/>
      <c r="G122" s="17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35:E35"/>
    <mergeCell ref="B34:E34"/>
    <mergeCell ref="B27:E27"/>
    <mergeCell ref="B28:E28"/>
    <mergeCell ref="B30:E30"/>
    <mergeCell ref="B31:E31"/>
    <mergeCell ref="B32:C32"/>
    <mergeCell ref="B120:G120"/>
    <mergeCell ref="B121:G121"/>
    <mergeCell ref="B115:G115"/>
    <mergeCell ref="B116:G116"/>
    <mergeCell ref="B117:G117"/>
    <mergeCell ref="B118:G118"/>
    <mergeCell ref="B119:G119"/>
    <mergeCell ref="C72:E72"/>
    <mergeCell ref="C66:E66"/>
    <mergeCell ref="B77:D77"/>
    <mergeCell ref="C58:E59"/>
    <mergeCell ref="C61:E62"/>
    <mergeCell ref="C88:E88"/>
    <mergeCell ref="F96:F99"/>
    <mergeCell ref="I102:L102"/>
    <mergeCell ref="C79:E79"/>
    <mergeCell ref="C84:E84"/>
    <mergeCell ref="C85:E85"/>
    <mergeCell ref="C87:E87"/>
    <mergeCell ref="C81:E81"/>
    <mergeCell ref="C82:E82"/>
    <mergeCell ref="C83:E83"/>
    <mergeCell ref="C86:E8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tabSelected="1" view="pageLayout" zoomScale="90" zoomScaleNormal="100" zoomScalePageLayoutView="90" workbookViewId="0">
      <selection activeCell="C2" sqref="C2"/>
    </sheetView>
  </sheetViews>
  <sheetFormatPr baseColWidth="10" defaultColWidth="11.44140625" defaultRowHeight="14.4" x14ac:dyDescent="0.3"/>
  <cols>
    <col min="1" max="1" width="4.88671875" customWidth="1"/>
    <col min="2" max="2" width="4.6640625" customWidth="1"/>
    <col min="3" max="3" width="23.44140625" customWidth="1"/>
    <col min="4" max="4" width="16.77734375" customWidth="1"/>
    <col min="5" max="5" width="49.33203125" customWidth="1"/>
    <col min="6" max="6" width="16.6640625" style="66" customWidth="1"/>
    <col min="7" max="7" width="6.109375" customWidth="1"/>
  </cols>
  <sheetData>
    <row r="1" spans="2:7" ht="81" customHeight="1" x14ac:dyDescent="0.3"/>
    <row r="2" spans="2:7" ht="18" x14ac:dyDescent="0.3">
      <c r="B2" s="55"/>
      <c r="C2" s="56" t="s">
        <v>40</v>
      </c>
      <c r="D2" s="46"/>
      <c r="E2" s="224"/>
      <c r="F2" s="47"/>
      <c r="G2" s="48"/>
    </row>
    <row r="3" spans="2:7" ht="18" x14ac:dyDescent="0.3">
      <c r="B3" s="49"/>
      <c r="C3" s="58"/>
      <c r="D3" s="59"/>
      <c r="F3" s="68"/>
      <c r="G3" s="60"/>
    </row>
    <row r="4" spans="2:7" ht="18" x14ac:dyDescent="0.3">
      <c r="B4" s="49"/>
      <c r="C4" s="70" t="s">
        <v>41</v>
      </c>
      <c r="D4" s="57"/>
      <c r="E4" s="62" t="s">
        <v>42</v>
      </c>
      <c r="G4" s="50"/>
    </row>
    <row r="5" spans="2:7" x14ac:dyDescent="0.3">
      <c r="B5" s="51"/>
      <c r="C5" s="70" t="s">
        <v>161</v>
      </c>
      <c r="D5" s="122"/>
      <c r="E5" s="59"/>
      <c r="F5" s="61"/>
      <c r="G5" s="50"/>
    </row>
    <row r="6" spans="2:7" ht="18" x14ac:dyDescent="0.3">
      <c r="B6" s="49"/>
      <c r="C6" s="70" t="s">
        <v>43</v>
      </c>
      <c r="D6" s="57"/>
      <c r="E6" s="61"/>
      <c r="G6" s="50"/>
    </row>
    <row r="7" spans="2:7" ht="18" x14ac:dyDescent="0.3">
      <c r="B7" s="49"/>
      <c r="C7" s="58"/>
      <c r="D7" s="59"/>
      <c r="E7" s="61"/>
      <c r="G7" s="50"/>
    </row>
    <row r="8" spans="2:7" ht="18" x14ac:dyDescent="0.3">
      <c r="B8" s="49"/>
      <c r="C8" s="91" t="s">
        <v>231</v>
      </c>
      <c r="D8" s="92"/>
      <c r="E8" s="61"/>
      <c r="G8" s="50"/>
    </row>
    <row r="9" spans="2:7" ht="18" x14ac:dyDescent="0.3">
      <c r="B9" s="49"/>
      <c r="C9" s="93" t="s">
        <v>44</v>
      </c>
      <c r="D9" s="94" t="s">
        <v>45</v>
      </c>
      <c r="E9" s="61"/>
      <c r="G9" s="50"/>
    </row>
    <row r="10" spans="2:7" ht="18" x14ac:dyDescent="0.3">
      <c r="B10" s="49"/>
      <c r="C10" s="89" t="s">
        <v>46</v>
      </c>
      <c r="D10" s="89"/>
      <c r="E10" s="61"/>
      <c r="G10" s="50"/>
    </row>
    <row r="11" spans="2:7" ht="18" x14ac:dyDescent="0.3">
      <c r="B11" s="49"/>
      <c r="C11" s="90" t="s">
        <v>47</v>
      </c>
      <c r="D11" s="90"/>
      <c r="E11" s="61"/>
      <c r="G11" s="50"/>
    </row>
    <row r="12" spans="2:7" ht="18" x14ac:dyDescent="0.3">
      <c r="B12" s="49"/>
      <c r="C12" s="90" t="s">
        <v>47</v>
      </c>
      <c r="D12" s="90"/>
      <c r="E12" s="61"/>
      <c r="G12" s="50"/>
    </row>
    <row r="13" spans="2:7" ht="18" x14ac:dyDescent="0.3">
      <c r="B13" s="49"/>
      <c r="C13" s="90" t="s">
        <v>46</v>
      </c>
      <c r="D13" s="90"/>
      <c r="E13" s="61"/>
      <c r="G13" s="50"/>
    </row>
    <row r="14" spans="2:7" ht="18" x14ac:dyDescent="0.3">
      <c r="B14" s="49"/>
      <c r="C14" s="63"/>
      <c r="D14" s="64"/>
      <c r="E14" s="61"/>
      <c r="G14" s="50"/>
    </row>
    <row r="15" spans="2:7" ht="26.4" customHeight="1" x14ac:dyDescent="0.3">
      <c r="B15" s="51"/>
      <c r="E15" s="105"/>
      <c r="F15" s="105"/>
      <c r="G15" s="50"/>
    </row>
    <row r="16" spans="2:7" ht="26.4" customHeight="1" x14ac:dyDescent="0.3">
      <c r="B16" s="51"/>
      <c r="C16" s="206" t="s">
        <v>94</v>
      </c>
      <c r="D16" s="207"/>
      <c r="E16" s="88" t="s">
        <v>93</v>
      </c>
      <c r="F16" s="130" t="s">
        <v>48</v>
      </c>
      <c r="G16" s="50"/>
    </row>
    <row r="17" spans="2:7" ht="26.4" customHeight="1" x14ac:dyDescent="0.3">
      <c r="B17" s="51"/>
      <c r="C17" s="208" t="s">
        <v>121</v>
      </c>
      <c r="D17" s="104" t="s">
        <v>96</v>
      </c>
      <c r="E17" s="106" t="s">
        <v>230</v>
      </c>
      <c r="F17" s="129" t="str">
        <f>Método_Gestión_Ent_Privada!J6</f>
        <v/>
      </c>
      <c r="G17" s="50"/>
    </row>
    <row r="18" spans="2:7" ht="26.4" customHeight="1" x14ac:dyDescent="0.3">
      <c r="B18" s="51"/>
      <c r="C18" s="208"/>
      <c r="D18" s="104" t="s">
        <v>250</v>
      </c>
      <c r="E18" s="127" t="s">
        <v>230</v>
      </c>
      <c r="F18" s="129" t="str">
        <f>Método_Gestión_Ent_Privada!J7</f>
        <v/>
      </c>
      <c r="G18" s="50"/>
    </row>
    <row r="19" spans="2:7" ht="26.4" customHeight="1" x14ac:dyDescent="0.3">
      <c r="B19" s="51"/>
      <c r="E19" s="128" t="s">
        <v>152</v>
      </c>
      <c r="F19" s="129"/>
      <c r="G19" s="50"/>
    </row>
    <row r="20" spans="2:7" ht="18.600000000000001" customHeight="1" x14ac:dyDescent="0.3">
      <c r="B20" s="51"/>
      <c r="E20" s="65"/>
      <c r="F20" s="75"/>
      <c r="G20" s="50"/>
    </row>
    <row r="21" spans="2:7" ht="18.600000000000001" customHeight="1" x14ac:dyDescent="0.3">
      <c r="B21" s="51"/>
      <c r="C21" s="205" t="s">
        <v>49</v>
      </c>
      <c r="D21" s="205"/>
      <c r="E21" s="65"/>
      <c r="F21" s="75"/>
      <c r="G21" s="50"/>
    </row>
    <row r="22" spans="2:7" ht="27.6" customHeight="1" x14ac:dyDescent="0.3">
      <c r="B22" s="51"/>
      <c r="C22" s="204"/>
      <c r="D22" s="204"/>
      <c r="E22" s="204"/>
      <c r="F22" s="204"/>
      <c r="G22" s="50"/>
    </row>
    <row r="23" spans="2:7" x14ac:dyDescent="0.3">
      <c r="B23" s="51"/>
      <c r="C23" s="204"/>
      <c r="D23" s="204"/>
      <c r="E23" s="204"/>
      <c r="F23" s="204"/>
      <c r="G23" s="50"/>
    </row>
    <row r="24" spans="2:7" x14ac:dyDescent="0.3">
      <c r="B24" s="51"/>
      <c r="C24" s="204"/>
      <c r="D24" s="204"/>
      <c r="E24" s="204"/>
      <c r="F24" s="204"/>
      <c r="G24" s="50"/>
    </row>
    <row r="25" spans="2:7" x14ac:dyDescent="0.3">
      <c r="B25" s="51"/>
      <c r="C25" s="204"/>
      <c r="D25" s="204"/>
      <c r="E25" s="204"/>
      <c r="F25" s="204"/>
      <c r="G25" s="50"/>
    </row>
    <row r="26" spans="2:7" x14ac:dyDescent="0.3">
      <c r="B26" s="51"/>
      <c r="C26" s="204"/>
      <c r="D26" s="204"/>
      <c r="E26" s="204"/>
      <c r="F26" s="204"/>
      <c r="G26" s="50"/>
    </row>
    <row r="27" spans="2:7" x14ac:dyDescent="0.3">
      <c r="B27" s="51"/>
      <c r="C27" s="204"/>
      <c r="D27" s="204"/>
      <c r="E27" s="204"/>
      <c r="F27" s="204"/>
      <c r="G27" s="50"/>
    </row>
    <row r="28" spans="2:7" x14ac:dyDescent="0.3">
      <c r="B28" s="51"/>
      <c r="D28" s="157"/>
      <c r="E28" s="157"/>
      <c r="F28" s="157"/>
      <c r="G28" s="50"/>
    </row>
    <row r="29" spans="2:7" x14ac:dyDescent="0.3">
      <c r="B29" s="51"/>
      <c r="C29" s="91" t="s">
        <v>232</v>
      </c>
      <c r="D29" s="204"/>
      <c r="E29" s="204"/>
      <c r="F29" s="204"/>
      <c r="G29" s="50"/>
    </row>
    <row r="30" spans="2:7" x14ac:dyDescent="0.3">
      <c r="B30" s="51"/>
      <c r="C30" s="91" t="s">
        <v>233</v>
      </c>
      <c r="D30" s="204"/>
      <c r="E30" s="204"/>
      <c r="F30" s="204"/>
      <c r="G30" s="50"/>
    </row>
    <row r="31" spans="2:7" x14ac:dyDescent="0.3">
      <c r="B31" s="51"/>
      <c r="C31" s="91" t="s">
        <v>234</v>
      </c>
      <c r="D31" s="204"/>
      <c r="E31" s="204"/>
      <c r="F31" s="204"/>
      <c r="G31" s="50"/>
    </row>
    <row r="32" spans="2:7" ht="41.4" customHeight="1" x14ac:dyDescent="0.3">
      <c r="B32" s="51"/>
      <c r="C32" s="209"/>
      <c r="D32" s="209"/>
      <c r="E32" s="65"/>
      <c r="F32" s="67"/>
      <c r="G32" s="50"/>
    </row>
    <row r="33" spans="2:7" ht="28.8" customHeight="1" x14ac:dyDescent="0.3">
      <c r="B33" s="51"/>
      <c r="C33" s="210" t="s">
        <v>235</v>
      </c>
      <c r="D33" s="210"/>
      <c r="E33" s="210"/>
      <c r="F33" s="210"/>
      <c r="G33" s="50"/>
    </row>
    <row r="34" spans="2:7" ht="14.4" customHeight="1" x14ac:dyDescent="0.3">
      <c r="B34" s="51"/>
      <c r="C34" s="172"/>
      <c r="D34" s="172"/>
      <c r="E34" s="65"/>
      <c r="F34" s="67"/>
      <c r="G34" s="50"/>
    </row>
    <row r="35" spans="2:7" ht="23.4" customHeight="1" x14ac:dyDescent="0.3">
      <c r="B35" s="51"/>
      <c r="C35" s="211" t="s">
        <v>236</v>
      </c>
      <c r="D35" s="211"/>
      <c r="E35" s="211"/>
      <c r="F35" s="211"/>
      <c r="G35" s="50"/>
    </row>
    <row r="36" spans="2:7" ht="41.4" customHeight="1" x14ac:dyDescent="0.3">
      <c r="B36" s="51"/>
      <c r="C36" s="211" t="s">
        <v>237</v>
      </c>
      <c r="D36" s="211"/>
      <c r="E36" s="211"/>
      <c r="F36" s="211"/>
      <c r="G36" s="50"/>
    </row>
    <row r="37" spans="2:7" ht="12" customHeight="1" x14ac:dyDescent="0.3">
      <c r="B37" s="51"/>
      <c r="G37" s="50"/>
    </row>
    <row r="38" spans="2:7" ht="41.4" customHeight="1" x14ac:dyDescent="0.3">
      <c r="B38" s="51"/>
      <c r="C38" s="91" t="s">
        <v>238</v>
      </c>
      <c r="D38" s="159"/>
      <c r="E38" s="158"/>
      <c r="F38" s="158"/>
      <c r="G38" s="50"/>
    </row>
    <row r="39" spans="2:7" x14ac:dyDescent="0.3">
      <c r="B39" s="52"/>
      <c r="C39" s="53"/>
      <c r="D39" s="53"/>
      <c r="E39" s="53"/>
      <c r="F39" s="69"/>
      <c r="G39" s="54"/>
    </row>
    <row r="47" spans="2:7" x14ac:dyDescent="0.3">
      <c r="C47" s="180"/>
      <c r="D47" s="180"/>
    </row>
    <row r="48" spans="2:7" x14ac:dyDescent="0.3">
      <c r="C48" s="180"/>
      <c r="D48" s="180"/>
    </row>
    <row r="49" spans="3:4" x14ac:dyDescent="0.3">
      <c r="C49" s="180"/>
      <c r="D49" s="180"/>
    </row>
    <row r="50" spans="3:4" x14ac:dyDescent="0.3">
      <c r="C50" s="6"/>
      <c r="D50" s="6"/>
    </row>
    <row r="51" spans="3:4" x14ac:dyDescent="0.3">
      <c r="C51" s="180"/>
      <c r="D51" s="180"/>
    </row>
    <row r="52" spans="3:4" x14ac:dyDescent="0.3">
      <c r="C52" s="180"/>
      <c r="D52" s="180"/>
    </row>
    <row r="53" spans="3:4" x14ac:dyDescent="0.3">
      <c r="C53" s="180"/>
      <c r="D53" s="180"/>
    </row>
    <row r="54" spans="3:4" x14ac:dyDescent="0.3">
      <c r="C54" s="180"/>
      <c r="D54" s="180"/>
    </row>
    <row r="55" spans="3:4" x14ac:dyDescent="0.3">
      <c r="C55" s="180"/>
      <c r="D55" s="180"/>
    </row>
    <row r="56" spans="3:4" x14ac:dyDescent="0.3">
      <c r="C56" s="180"/>
      <c r="D56" s="180"/>
    </row>
    <row r="57" spans="3:4" x14ac:dyDescent="0.3">
      <c r="C57" s="6"/>
      <c r="D57" s="6"/>
    </row>
  </sheetData>
  <sheetProtection algorithmName="SHA-512" hashValue="U0rJUEijeIXPG/OQHm/4HSCWFuUiiK97oFkVkcLNLNGcgctOcf3kbnWKwDRnhUpheiIhZJkP9O9Z7vxbr9ZRHQ==" saltValue="nMfEsqmF4asJXqB2GMSnJA==" spinCount="100000" sheet="1" formatCells="0" formatColumns="0" formatRows="0" deleteRows="0" selectLockedCells="1" pivotTables="0"/>
  <mergeCells count="15">
    <mergeCell ref="C51:C56"/>
    <mergeCell ref="D51:D56"/>
    <mergeCell ref="C32:D32"/>
    <mergeCell ref="C33:F33"/>
    <mergeCell ref="C35:F35"/>
    <mergeCell ref="C36:F36"/>
    <mergeCell ref="C22:F27"/>
    <mergeCell ref="C21:D21"/>
    <mergeCell ref="C16:D16"/>
    <mergeCell ref="C47:C49"/>
    <mergeCell ref="D47:D49"/>
    <mergeCell ref="C17:C18"/>
    <mergeCell ref="D29:F29"/>
    <mergeCell ref="D30:F30"/>
    <mergeCell ref="D31:F31"/>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12" t="s">
        <v>50</v>
      </c>
      <c r="B4" s="213"/>
      <c r="C4" s="213"/>
      <c r="D4" s="213"/>
      <c r="E4" s="213"/>
      <c r="F4" s="213"/>
      <c r="G4" s="213"/>
      <c r="H4" s="214" t="s">
        <v>51</v>
      </c>
      <c r="I4" s="214"/>
      <c r="J4" s="214"/>
      <c r="K4" s="214"/>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2" t="s">
        <v>52</v>
      </c>
      <c r="B5" s="32" t="s">
        <v>53</v>
      </c>
      <c r="C5" s="32" t="s">
        <v>54</v>
      </c>
      <c r="D5" s="33" t="s">
        <v>129</v>
      </c>
      <c r="E5" s="34" t="s">
        <v>55</v>
      </c>
      <c r="F5" s="34" t="s">
        <v>127</v>
      </c>
      <c r="G5" s="34" t="s">
        <v>56</v>
      </c>
      <c r="H5" s="72" t="s">
        <v>57</v>
      </c>
      <c r="I5" s="73" t="s">
        <v>58</v>
      </c>
      <c r="J5" s="73" t="s">
        <v>48</v>
      </c>
      <c r="K5" s="73"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23" t="s">
        <v>96</v>
      </c>
      <c r="B6" s="124" t="s">
        <v>60</v>
      </c>
      <c r="C6" s="125" t="s">
        <v>61</v>
      </c>
      <c r="D6" s="85"/>
      <c r="E6" s="85"/>
      <c r="F6" s="85"/>
      <c r="G6" s="85"/>
      <c r="H6" s="71" t="str">
        <f>IF(OR(F6="No",F6=""),"",_xlfn.MAXIFS(Indicador_Riesgo_Ent_Privada!G:G,Indicador_Riesgo_Ent_Privada!B:B,A6))</f>
        <v/>
      </c>
      <c r="I6" s="71" t="str">
        <f>IF(OR(F6="No",F6=""),"",_xlfn.MAXIFS(Indicador_Riesgo_Ent_Privada!P:P,Indicador_Riesgo_Ent_Privada!B:B,A6))</f>
        <v/>
      </c>
      <c r="J6" s="71"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5">
      <c r="A7" s="126" t="s">
        <v>159</v>
      </c>
      <c r="B7" s="124" t="s">
        <v>60</v>
      </c>
      <c r="C7" s="125" t="s">
        <v>61</v>
      </c>
      <c r="D7" s="85"/>
      <c r="E7" s="85"/>
      <c r="F7" s="85"/>
      <c r="G7" s="85"/>
      <c r="H7" s="71" t="str">
        <f>IF(OR(F7="No",F7=""),"",_xlfn.MAXIFS(Indicador_Riesgo_Ent_Privada!G:G,Indicador_Riesgo_Ent_Privada!B:B,A7))</f>
        <v/>
      </c>
      <c r="I7" s="71" t="str">
        <f>IF(OR(F7="No",F7=""),"",_xlfn.MAXIFS(Indicador_Riesgo_Ent_Privada!P:P,Indicador_Riesgo_Ent_Privada!B:B,A7))</f>
        <v/>
      </c>
      <c r="J7" s="71"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3.2" x14ac:dyDescent="0.25">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3.2" x14ac:dyDescent="0.25">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3.2" x14ac:dyDescent="0.25">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hidden="1" x14ac:dyDescent="0.25">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hidden="1" x14ac:dyDescent="0.25">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3">
      <c r="D42" s="22"/>
      <c r="E42" s="22"/>
      <c r="F42" s="22"/>
      <c r="G42" s="22"/>
      <c r="H42" s="22"/>
      <c r="L42" s="15"/>
    </row>
    <row r="43" spans="1:46" x14ac:dyDescent="0.3">
      <c r="D43" s="22"/>
      <c r="E43" s="22"/>
      <c r="F43" s="22"/>
      <c r="G43" s="22"/>
      <c r="H43" s="22"/>
    </row>
    <row r="44" spans="1:46" x14ac:dyDescent="0.3">
      <c r="D44" s="22"/>
      <c r="E44" s="22"/>
      <c r="F44" s="22"/>
      <c r="G44" s="22"/>
      <c r="H44" s="22"/>
    </row>
    <row r="45" spans="1:46" hidden="1" x14ac:dyDescent="0.3">
      <c r="D45" s="22"/>
      <c r="E45" s="22"/>
      <c r="F45" s="22"/>
      <c r="G45" s="22"/>
      <c r="H45" s="22"/>
    </row>
    <row r="46" spans="1:46" hidden="1" x14ac:dyDescent="0.3">
      <c r="D46" s="22"/>
      <c r="E46" s="22"/>
      <c r="F46" s="22"/>
      <c r="G46" s="22"/>
      <c r="H46" s="22"/>
    </row>
    <row r="47" spans="1:46" x14ac:dyDescent="0.3">
      <c r="D47" s="22"/>
      <c r="E47" s="22"/>
      <c r="F47" s="22"/>
      <c r="G47" s="22"/>
      <c r="H47" s="22"/>
    </row>
    <row r="48" spans="1:46" x14ac:dyDescent="0.3">
      <c r="D48" s="22"/>
      <c r="E48" s="22"/>
      <c r="F48" s="22"/>
      <c r="G48" s="22"/>
      <c r="H48" s="22"/>
    </row>
    <row r="49" spans="4:8"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ht="15.75" hidden="1" customHeight="1" x14ac:dyDescent="0.3">
      <c r="D61" s="22"/>
      <c r="E61" s="22"/>
      <c r="F61" s="22"/>
      <c r="G61" s="22"/>
      <c r="H61" s="22"/>
    </row>
    <row r="62" spans="4:8" ht="15.75" hidden="1" customHeight="1" x14ac:dyDescent="0.3">
      <c r="D62" s="22"/>
      <c r="E62" s="22"/>
      <c r="F62" s="22"/>
      <c r="G62" s="22"/>
      <c r="H62" s="22"/>
    </row>
    <row r="63" spans="4:8" ht="15.75" hidden="1" customHeight="1"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x14ac:dyDescent="0.3">
      <c r="D83" s="22"/>
      <c r="E83" s="22"/>
      <c r="F83" s="22"/>
      <c r="G83" s="22"/>
      <c r="H83" s="22"/>
    </row>
    <row r="84" spans="4:8" x14ac:dyDescent="0.3">
      <c r="D84" s="22"/>
      <c r="E84" s="22"/>
      <c r="F84" s="22"/>
      <c r="G84" s="22"/>
      <c r="H84" s="22"/>
    </row>
    <row r="85" spans="4:8"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zoomScaleNormal="100" zoomScaleSheetLayoutView="100" workbookViewId="0">
      <selection activeCell="L14" sqref="L14:M14"/>
    </sheetView>
  </sheetViews>
  <sheetFormatPr baseColWidth="10" defaultColWidth="8.6640625" defaultRowHeight="13.2" x14ac:dyDescent="0.25"/>
  <cols>
    <col min="1" max="2" width="8.6640625" style="16"/>
    <col min="3" max="3" width="18.109375" style="16" customWidth="1"/>
    <col min="4" max="4" width="128.77734375" style="16" customWidth="1"/>
    <col min="5" max="5" width="13.33203125" style="16" customWidth="1"/>
    <col min="6" max="6" width="15" style="16" customWidth="1"/>
    <col min="7" max="7" width="14.44140625" style="16" customWidth="1"/>
    <col min="8" max="8" width="12.6640625" style="16" customWidth="1"/>
    <col min="9" max="9" width="91"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46" ht="18" x14ac:dyDescent="0.25">
      <c r="B1" s="216" t="s">
        <v>140</v>
      </c>
      <c r="C1" s="216"/>
      <c r="D1" s="216"/>
      <c r="E1" s="216"/>
      <c r="F1" s="216"/>
      <c r="G1" s="216"/>
      <c r="H1" s="216"/>
      <c r="I1" s="216"/>
      <c r="J1" s="15"/>
      <c r="K1" s="97"/>
      <c r="L1" s="97"/>
      <c r="M1" s="97"/>
      <c r="N1" s="97"/>
      <c r="O1" s="97"/>
      <c r="P1" s="97"/>
      <c r="Q1" s="97"/>
      <c r="R1" s="97"/>
      <c r="S1" s="97"/>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row>
    <row r="2" spans="2:46" ht="16.2" customHeight="1" x14ac:dyDescent="0.25">
      <c r="C2" s="15"/>
      <c r="D2" s="14"/>
      <c r="E2" s="15"/>
      <c r="F2" s="15"/>
      <c r="G2" s="15"/>
      <c r="H2" s="15"/>
      <c r="I2" s="15"/>
      <c r="J2" s="15"/>
      <c r="K2" s="97"/>
      <c r="L2" s="97"/>
      <c r="M2" s="24"/>
      <c r="N2" s="24"/>
      <c r="O2" s="24"/>
      <c r="P2" s="24"/>
      <c r="Q2" s="24"/>
      <c r="R2" s="24"/>
      <c r="S2" s="97"/>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row>
    <row r="3" spans="2:46" s="18" customFormat="1" ht="34.799999999999997" customHeight="1" x14ac:dyDescent="0.25">
      <c r="B3" s="223" t="s">
        <v>295</v>
      </c>
      <c r="C3" s="223"/>
      <c r="D3" s="223"/>
      <c r="E3" s="223"/>
      <c r="F3" s="223"/>
      <c r="G3" s="223"/>
      <c r="H3" s="223"/>
      <c r="I3" s="223"/>
      <c r="J3" s="160"/>
      <c r="K3" s="160"/>
      <c r="L3" s="161"/>
      <c r="M3" s="132"/>
      <c r="N3" s="133" t="s">
        <v>64</v>
      </c>
      <c r="O3" s="133" t="s">
        <v>65</v>
      </c>
      <c r="P3" s="132">
        <v>1</v>
      </c>
      <c r="Q3" s="132">
        <v>-1</v>
      </c>
      <c r="R3" s="162"/>
      <c r="S3" s="162"/>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row>
    <row r="4" spans="2:46" s="20" customFormat="1" ht="15.6" x14ac:dyDescent="0.3">
      <c r="B4" s="114" t="s">
        <v>248</v>
      </c>
      <c r="C4" s="114"/>
      <c r="D4" s="114"/>
      <c r="E4" s="114"/>
      <c r="F4" s="114"/>
      <c r="G4" s="114"/>
      <c r="H4" s="114"/>
      <c r="I4" s="114"/>
      <c r="J4" s="163"/>
      <c r="K4" s="164"/>
      <c r="L4" s="160"/>
      <c r="M4" s="133"/>
      <c r="N4" s="133" t="s">
        <v>63</v>
      </c>
      <c r="O4" s="133" t="s">
        <v>66</v>
      </c>
      <c r="P4" s="133">
        <v>2</v>
      </c>
      <c r="Q4" s="133">
        <v>-2</v>
      </c>
      <c r="R4" s="165"/>
      <c r="S4" s="165"/>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row>
    <row r="5" spans="2:46" s="25" customFormat="1" ht="18" customHeight="1" x14ac:dyDescent="0.25">
      <c r="B5" s="103" t="s">
        <v>249</v>
      </c>
      <c r="C5" s="103"/>
      <c r="D5" s="103"/>
      <c r="E5" s="103"/>
      <c r="F5" s="103"/>
      <c r="G5" s="103"/>
      <c r="H5" s="103"/>
      <c r="I5" s="103"/>
      <c r="J5" s="166"/>
      <c r="K5" s="166"/>
      <c r="L5" s="167"/>
      <c r="M5" s="24"/>
      <c r="N5" s="24"/>
      <c r="O5" s="134" t="s">
        <v>67</v>
      </c>
      <c r="P5" s="24">
        <v>3</v>
      </c>
      <c r="Q5" s="24">
        <v>-3</v>
      </c>
      <c r="R5" s="168"/>
      <c r="S5" s="168"/>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2:46" ht="15" x14ac:dyDescent="0.25">
      <c r="B6" s="103" t="s">
        <v>151</v>
      </c>
      <c r="C6" s="103"/>
      <c r="D6" s="103"/>
      <c r="E6" s="103"/>
      <c r="F6" s="103"/>
      <c r="G6" s="103"/>
      <c r="H6" s="103"/>
      <c r="I6" s="103"/>
      <c r="J6" s="167"/>
      <c r="K6" s="167"/>
      <c r="L6" s="167"/>
      <c r="M6" s="24"/>
      <c r="N6" s="24"/>
      <c r="O6" s="24"/>
      <c r="P6" s="24">
        <v>4</v>
      </c>
      <c r="Q6" s="24">
        <v>-4</v>
      </c>
      <c r="R6" s="167"/>
      <c r="S6" s="167"/>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2:46" ht="15" x14ac:dyDescent="0.25">
      <c r="B7" s="103" t="s">
        <v>162</v>
      </c>
      <c r="C7" s="103"/>
      <c r="D7" s="103"/>
      <c r="E7" s="103"/>
      <c r="F7" s="103"/>
      <c r="G7" s="103"/>
      <c r="H7" s="103"/>
      <c r="I7" s="103"/>
      <c r="J7" s="167"/>
      <c r="K7" s="167"/>
      <c r="L7" s="167"/>
      <c r="M7" s="24"/>
      <c r="N7" s="24"/>
      <c r="O7" s="24"/>
      <c r="P7" s="24"/>
      <c r="Q7" s="24"/>
      <c r="R7" s="167"/>
      <c r="S7" s="167"/>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2:46" ht="15" x14ac:dyDescent="0.25">
      <c r="B8" s="103" t="s">
        <v>163</v>
      </c>
      <c r="C8" s="103"/>
      <c r="D8" s="103"/>
      <c r="E8" s="103"/>
      <c r="F8" s="103"/>
      <c r="G8" s="103"/>
      <c r="H8" s="103"/>
      <c r="I8" s="103"/>
      <c r="J8" s="167"/>
      <c r="K8" s="167"/>
      <c r="L8" s="167"/>
      <c r="M8" s="167"/>
      <c r="N8" s="167"/>
      <c r="O8" s="167"/>
      <c r="P8" s="167"/>
      <c r="Q8" s="167"/>
      <c r="R8" s="167"/>
      <c r="S8" s="167"/>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row>
    <row r="9" spans="2:46" ht="15.6" thickBot="1" x14ac:dyDescent="0.3">
      <c r="B9" s="103"/>
      <c r="C9" s="15"/>
      <c r="D9" s="14"/>
      <c r="E9" s="15"/>
      <c r="F9" s="15"/>
      <c r="G9" s="15"/>
      <c r="H9" s="15"/>
      <c r="I9" s="15"/>
      <c r="J9" s="167"/>
      <c r="K9" s="167"/>
      <c r="L9" s="167"/>
      <c r="M9" s="167"/>
      <c r="N9" s="167"/>
      <c r="O9" s="167"/>
      <c r="P9" s="167"/>
      <c r="Q9" s="167"/>
      <c r="R9" s="167"/>
      <c r="S9" s="167"/>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2:46" ht="16.2" thickBot="1" x14ac:dyDescent="0.35">
      <c r="B10" s="103"/>
      <c r="C10" s="120" t="s">
        <v>150</v>
      </c>
      <c r="D10" s="121" t="s">
        <v>143</v>
      </c>
      <c r="E10" s="15"/>
      <c r="F10" s="15"/>
      <c r="G10" s="15"/>
      <c r="H10" s="15"/>
      <c r="I10" s="15"/>
      <c r="J10" s="167"/>
      <c r="K10" s="167"/>
      <c r="L10" s="167"/>
      <c r="M10" s="167"/>
      <c r="N10" s="167"/>
      <c r="O10" s="167"/>
      <c r="P10" s="167"/>
      <c r="Q10" s="167"/>
      <c r="R10" s="167"/>
      <c r="S10" s="167"/>
      <c r="T10" s="98"/>
      <c r="U10" s="98"/>
      <c r="V10" s="98"/>
      <c r="W10" s="98"/>
    </row>
    <row r="11" spans="2:46" x14ac:dyDescent="0.25">
      <c r="C11" s="15"/>
      <c r="D11" s="15"/>
      <c r="E11" s="15"/>
      <c r="F11" s="15"/>
      <c r="G11" s="15"/>
      <c r="H11" s="15"/>
      <c r="I11" s="15"/>
      <c r="J11" s="15"/>
      <c r="K11" s="15"/>
      <c r="L11" s="97"/>
      <c r="M11" s="97"/>
      <c r="N11" s="97"/>
      <c r="O11" s="97"/>
      <c r="P11" s="97"/>
      <c r="Q11" s="97"/>
      <c r="R11" s="97"/>
      <c r="S11" s="97"/>
      <c r="T11" s="98"/>
    </row>
    <row r="12" spans="2:46" ht="26.25" customHeight="1" x14ac:dyDescent="0.25">
      <c r="B12" s="217" t="s">
        <v>68</v>
      </c>
      <c r="C12" s="217"/>
      <c r="D12" s="217"/>
      <c r="E12" s="212" t="s">
        <v>13</v>
      </c>
      <c r="F12" s="218"/>
      <c r="G12" s="219"/>
      <c r="H12" s="220" t="s">
        <v>239</v>
      </c>
      <c r="I12" s="221"/>
      <c r="J12" s="221"/>
      <c r="K12" s="221"/>
      <c r="L12" s="221"/>
      <c r="M12" s="222"/>
      <c r="N12" s="212" t="s">
        <v>17</v>
      </c>
      <c r="O12" s="213"/>
      <c r="P12" s="215"/>
      <c r="Q12" s="220" t="s">
        <v>242</v>
      </c>
      <c r="R12" s="221"/>
      <c r="S12" s="221"/>
      <c r="T12" s="221"/>
      <c r="U12" s="222"/>
      <c r="V12" s="212" t="s">
        <v>69</v>
      </c>
      <c r="W12" s="213"/>
      <c r="X12" s="215"/>
    </row>
    <row r="13" spans="2:46" ht="48.6" customHeight="1" x14ac:dyDescent="0.25">
      <c r="B13" s="95"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5" t="s">
        <v>243</v>
      </c>
      <c r="R13" s="29" t="s">
        <v>82</v>
      </c>
      <c r="S13" s="29" t="s">
        <v>244</v>
      </c>
      <c r="T13" s="30" t="s">
        <v>245</v>
      </c>
      <c r="U13" s="30" t="s">
        <v>246</v>
      </c>
      <c r="V13" s="32" t="s">
        <v>83</v>
      </c>
      <c r="W13" s="32" t="s">
        <v>84</v>
      </c>
      <c r="X13" s="32" t="s">
        <v>85</v>
      </c>
    </row>
    <row r="14" spans="2:46" ht="268.2" customHeight="1" x14ac:dyDescent="0.25">
      <c r="B14" s="96" t="s">
        <v>96</v>
      </c>
      <c r="C14" s="123" t="s">
        <v>97</v>
      </c>
      <c r="D14" s="76" t="s">
        <v>155</v>
      </c>
      <c r="E14" s="80"/>
      <c r="F14" s="80"/>
      <c r="G14" s="79" t="str">
        <f>IF(OR(E14="",F14=""),"",E14*F14)</f>
        <v/>
      </c>
      <c r="H14" s="123" t="s">
        <v>98</v>
      </c>
      <c r="I14" s="170" t="s">
        <v>88</v>
      </c>
      <c r="J14" s="82"/>
      <c r="K14" s="131"/>
      <c r="L14" s="81"/>
      <c r="M14" s="81"/>
      <c r="N14" s="78" t="str">
        <f>IF(ISNUMBER(E14),IF(E14+L14&gt;1,E14+L14,1),"")</f>
        <v/>
      </c>
      <c r="O14" s="78" t="str">
        <f>IF(ISNUMBER(F14),IF(F14+M14&gt;1,F14+M14,1),"")</f>
        <v/>
      </c>
      <c r="P14" s="102" t="str">
        <f>IF(OR(N14="",O14=""),"",N14*O14)</f>
        <v/>
      </c>
      <c r="Q14" s="82"/>
      <c r="R14" s="82"/>
      <c r="S14" s="82"/>
      <c r="T14" s="80"/>
      <c r="U14" s="80"/>
      <c r="V14" s="31" t="str">
        <f>IF(ISNUMBER($N14),IF($N14+T14&gt;1,$N14+T14,1),"")</f>
        <v/>
      </c>
      <c r="W14" s="31" t="str">
        <f>IF(ISNUMBER($O14),IF($O14+U14&gt;1,$O14+U14,1),"")</f>
        <v/>
      </c>
      <c r="X14" s="74" t="str">
        <f>IF(OR(V14="",W14=""),"",V14*W14)</f>
        <v/>
      </c>
    </row>
    <row r="15" spans="2:46" ht="166.8" customHeight="1" x14ac:dyDescent="0.25">
      <c r="B15" s="96" t="s">
        <v>96</v>
      </c>
      <c r="C15" s="123" t="s">
        <v>99</v>
      </c>
      <c r="D15" s="76" t="s">
        <v>156</v>
      </c>
      <c r="E15" s="80"/>
      <c r="F15" s="80"/>
      <c r="G15" s="79" t="str">
        <f t="shared" ref="G15:G17" si="0">IF(OR(E15="",F15=""),"",E15*F15)</f>
        <v/>
      </c>
      <c r="H15" s="123" t="s">
        <v>110</v>
      </c>
      <c r="I15" s="171" t="s">
        <v>89</v>
      </c>
      <c r="J15" s="82"/>
      <c r="K15" s="131"/>
      <c r="L15" s="81"/>
      <c r="M15" s="81"/>
      <c r="N15" s="78" t="str">
        <f t="shared" ref="N15:N26" si="1">IF(ISNUMBER(E15),IF(E15+L15&gt;1,E15+L15,1),"")</f>
        <v/>
      </c>
      <c r="O15" s="78" t="str">
        <f t="shared" ref="O15:O17" si="2">IF(ISNUMBER(F15),IF(F15+M15&gt;1,F15+M15,1),"")</f>
        <v/>
      </c>
      <c r="P15" s="102" t="str">
        <f t="shared" ref="P15:P19" si="3">IF(OR(N15="",O15=""),"",N15*O15)</f>
        <v/>
      </c>
      <c r="Q15" s="82"/>
      <c r="R15" s="82"/>
      <c r="S15" s="82"/>
      <c r="T15" s="80"/>
      <c r="U15" s="80"/>
      <c r="V15" s="31" t="str">
        <f t="shared" ref="V15:V20" si="4">IF(ISNUMBER($N15),IF($N15+T15&gt;1,$N15+T15,1),"")</f>
        <v/>
      </c>
      <c r="W15" s="31" t="str">
        <f t="shared" ref="W15:W20" si="5">IF(ISNUMBER($O15),IF($O15+U15&gt;1,$O15+U15,1),"")</f>
        <v/>
      </c>
      <c r="X15" s="74" t="str">
        <f t="shared" ref="X15:X20" si="6">IF(OR(V15="",W15=""),"",V15*W15)</f>
        <v/>
      </c>
    </row>
    <row r="16" spans="2:46" ht="48" x14ac:dyDescent="0.25">
      <c r="B16" s="96" t="s">
        <v>96</v>
      </c>
      <c r="C16" s="123" t="s">
        <v>100</v>
      </c>
      <c r="D16" s="77" t="s">
        <v>131</v>
      </c>
      <c r="E16" s="80"/>
      <c r="F16" s="80"/>
      <c r="G16" s="79" t="str">
        <f t="shared" si="0"/>
        <v/>
      </c>
      <c r="H16" s="123" t="s">
        <v>111</v>
      </c>
      <c r="I16" s="171" t="s">
        <v>90</v>
      </c>
      <c r="J16" s="82"/>
      <c r="K16" s="131"/>
      <c r="L16" s="81"/>
      <c r="M16" s="81"/>
      <c r="N16" s="78" t="str">
        <f t="shared" si="1"/>
        <v/>
      </c>
      <c r="O16" s="78" t="str">
        <f t="shared" si="2"/>
        <v/>
      </c>
      <c r="P16" s="102" t="str">
        <f t="shared" si="3"/>
        <v/>
      </c>
      <c r="Q16" s="82"/>
      <c r="R16" s="82"/>
      <c r="S16" s="82"/>
      <c r="T16" s="80"/>
      <c r="U16" s="80"/>
      <c r="V16" s="31" t="str">
        <f t="shared" si="4"/>
        <v/>
      </c>
      <c r="W16" s="31" t="str">
        <f t="shared" si="5"/>
        <v/>
      </c>
      <c r="X16" s="74" t="str">
        <f t="shared" si="6"/>
        <v/>
      </c>
    </row>
    <row r="17" spans="2:24" ht="39" customHeight="1" x14ac:dyDescent="0.25">
      <c r="B17" s="96" t="s">
        <v>96</v>
      </c>
      <c r="C17" s="123" t="s">
        <v>101</v>
      </c>
      <c r="D17" s="76" t="s">
        <v>157</v>
      </c>
      <c r="E17" s="80"/>
      <c r="F17" s="80"/>
      <c r="G17" s="79" t="str">
        <f t="shared" si="0"/>
        <v/>
      </c>
      <c r="H17" s="123" t="s">
        <v>112</v>
      </c>
      <c r="I17" s="171" t="s">
        <v>158</v>
      </c>
      <c r="J17" s="82"/>
      <c r="K17" s="131"/>
      <c r="L17" s="81"/>
      <c r="M17" s="81"/>
      <c r="N17" s="78" t="str">
        <f t="shared" si="1"/>
        <v/>
      </c>
      <c r="O17" s="78" t="str">
        <f t="shared" si="2"/>
        <v/>
      </c>
      <c r="P17" s="102" t="str">
        <f t="shared" si="3"/>
        <v/>
      </c>
      <c r="Q17" s="82"/>
      <c r="R17" s="82"/>
      <c r="S17" s="82"/>
      <c r="T17" s="80"/>
      <c r="U17" s="80"/>
      <c r="V17" s="31" t="str">
        <f t="shared" si="4"/>
        <v/>
      </c>
      <c r="W17" s="31" t="str">
        <f t="shared" si="5"/>
        <v/>
      </c>
      <c r="X17" s="74" t="str">
        <f t="shared" si="6"/>
        <v/>
      </c>
    </row>
    <row r="18" spans="2:24" ht="57.6" customHeight="1" x14ac:dyDescent="0.25">
      <c r="B18" s="96" t="s">
        <v>96</v>
      </c>
      <c r="C18" s="123" t="s">
        <v>102</v>
      </c>
      <c r="D18" s="110" t="s">
        <v>133</v>
      </c>
      <c r="E18" s="80"/>
      <c r="F18" s="80"/>
      <c r="G18" s="79" t="str">
        <f>IF(OR(E18="",F18=""),"",E18*F18)</f>
        <v/>
      </c>
      <c r="H18" s="123" t="s">
        <v>113</v>
      </c>
      <c r="I18" s="171" t="s">
        <v>92</v>
      </c>
      <c r="J18" s="82"/>
      <c r="K18" s="131"/>
      <c r="L18" s="81"/>
      <c r="M18" s="81"/>
      <c r="N18" s="78" t="str">
        <f t="shared" si="1"/>
        <v/>
      </c>
      <c r="O18" s="78" t="str">
        <f t="shared" ref="O18" si="7">IF(ISNUMBER(F18),IF(F18+M18&gt;1,F18+M18,1),"")</f>
        <v/>
      </c>
      <c r="P18" s="102" t="str">
        <f t="shared" ref="P18" si="8">IF(OR(N18="",O18=""),"",N18*O18)</f>
        <v/>
      </c>
      <c r="Q18" s="82"/>
      <c r="R18" s="82"/>
      <c r="S18" s="82"/>
      <c r="T18" s="80"/>
      <c r="U18" s="80"/>
      <c r="V18" s="31" t="str">
        <f t="shared" si="4"/>
        <v/>
      </c>
      <c r="W18" s="31" t="str">
        <f t="shared" si="5"/>
        <v/>
      </c>
      <c r="X18" s="74" t="str">
        <f t="shared" si="6"/>
        <v/>
      </c>
    </row>
    <row r="19" spans="2:24" ht="95.4" customHeight="1" x14ac:dyDescent="0.25">
      <c r="B19" s="96" t="s">
        <v>96</v>
      </c>
      <c r="C19" s="123" t="s">
        <v>103</v>
      </c>
      <c r="D19" s="76" t="s">
        <v>138</v>
      </c>
      <c r="E19" s="80"/>
      <c r="F19" s="80"/>
      <c r="G19" s="79" t="str">
        <f t="shared" ref="G19:G26" si="9">IF(OR(E19="",F19=""),"",E19*F19)</f>
        <v/>
      </c>
      <c r="H19" s="123" t="s">
        <v>114</v>
      </c>
      <c r="I19" s="171" t="s">
        <v>92</v>
      </c>
      <c r="J19" s="82"/>
      <c r="K19" s="131"/>
      <c r="L19" s="81"/>
      <c r="M19" s="81"/>
      <c r="N19" s="78" t="str">
        <f t="shared" si="1"/>
        <v/>
      </c>
      <c r="O19" s="78" t="str">
        <f>IF(ISNUMBER(F20),IF(F20+M19&gt;1,F20+M19,1),"")</f>
        <v/>
      </c>
      <c r="P19" s="102" t="str">
        <f t="shared" si="3"/>
        <v/>
      </c>
      <c r="Q19" s="82"/>
      <c r="R19" s="82"/>
      <c r="S19" s="82"/>
      <c r="T19" s="80"/>
      <c r="U19" s="80"/>
      <c r="V19" s="31" t="str">
        <f t="shared" si="4"/>
        <v/>
      </c>
      <c r="W19" s="31" t="str">
        <f t="shared" si="5"/>
        <v/>
      </c>
      <c r="X19" s="74" t="str">
        <f t="shared" si="6"/>
        <v/>
      </c>
    </row>
    <row r="20" spans="2:24" ht="66.599999999999994" customHeight="1" x14ac:dyDescent="0.25">
      <c r="B20" s="96" t="s">
        <v>96</v>
      </c>
      <c r="C20" s="123" t="s">
        <v>104</v>
      </c>
      <c r="D20" s="111" t="s">
        <v>132</v>
      </c>
      <c r="E20" s="80"/>
      <c r="F20" s="80"/>
      <c r="G20" s="79" t="str">
        <f t="shared" si="9"/>
        <v/>
      </c>
      <c r="H20" s="123" t="s">
        <v>115</v>
      </c>
      <c r="I20" s="171" t="s">
        <v>91</v>
      </c>
      <c r="J20" s="82"/>
      <c r="K20" s="131"/>
      <c r="L20" s="81"/>
      <c r="M20" s="81"/>
      <c r="N20" s="78" t="str">
        <f t="shared" si="1"/>
        <v/>
      </c>
      <c r="O20" s="78" t="str">
        <f>IF(ISNUMBER(F21),IF(F21+M20&gt;1,F21+M20,1),"")</f>
        <v/>
      </c>
      <c r="P20" s="102" t="str">
        <f t="shared" ref="P20" si="10">IF(OR(N20="",O20=""),"",N20*O20)</f>
        <v/>
      </c>
      <c r="Q20" s="82"/>
      <c r="R20" s="82"/>
      <c r="S20" s="82"/>
      <c r="T20" s="80"/>
      <c r="U20" s="80"/>
      <c r="V20" s="31" t="str">
        <f t="shared" si="4"/>
        <v/>
      </c>
      <c r="W20" s="31" t="str">
        <f t="shared" si="5"/>
        <v/>
      </c>
      <c r="X20" s="74" t="str">
        <f t="shared" si="6"/>
        <v/>
      </c>
    </row>
    <row r="21" spans="2:24" ht="66.599999999999994" customHeight="1" x14ac:dyDescent="0.25">
      <c r="B21" s="96" t="s">
        <v>96</v>
      </c>
      <c r="C21" s="123" t="s">
        <v>105</v>
      </c>
      <c r="D21" s="110" t="s">
        <v>134</v>
      </c>
      <c r="E21" s="80"/>
      <c r="F21" s="80"/>
      <c r="G21" s="79" t="str">
        <f t="shared" si="9"/>
        <v/>
      </c>
      <c r="H21" s="123" t="s">
        <v>116</v>
      </c>
      <c r="I21" s="171" t="s">
        <v>135</v>
      </c>
      <c r="J21" s="82"/>
      <c r="K21" s="131"/>
      <c r="L21" s="81"/>
      <c r="M21" s="81"/>
      <c r="N21" s="78" t="str">
        <f t="shared" si="1"/>
        <v/>
      </c>
      <c r="O21" s="78" t="str">
        <f t="shared" ref="O21" si="11">IF(ISNUMBER(F21),IF(F21+M21&gt;1,F21+M21,1),"")</f>
        <v/>
      </c>
      <c r="P21" s="102" t="str">
        <f t="shared" ref="P21" si="12">IF(OR(N21="",O21=""),"",N21*O21)</f>
        <v/>
      </c>
      <c r="Q21" s="82"/>
      <c r="R21" s="82"/>
      <c r="S21" s="82"/>
      <c r="T21" s="80"/>
      <c r="U21" s="80"/>
      <c r="V21" s="31" t="str">
        <f t="shared" ref="V21:V24" si="13">IF(ISNUMBER($N21),IF($N21+T21&gt;1,$N21+T21,1),"")</f>
        <v/>
      </c>
      <c r="W21" s="31" t="str">
        <f t="shared" ref="W21:W24" si="14">IF(ISNUMBER($O21),IF($O21+U21&gt;1,$O21+U21,1),"")</f>
        <v/>
      </c>
      <c r="X21" s="74" t="str">
        <f t="shared" ref="X21:X24" si="15">IF(OR(V21="",W21=""),"",V21*W21)</f>
        <v/>
      </c>
    </row>
    <row r="22" spans="2:24" ht="45.6" customHeight="1" x14ac:dyDescent="0.25">
      <c r="B22" s="96" t="s">
        <v>96</v>
      </c>
      <c r="C22" s="123" t="s">
        <v>106</v>
      </c>
      <c r="D22" s="76" t="s">
        <v>136</v>
      </c>
      <c r="E22" s="80"/>
      <c r="F22" s="80"/>
      <c r="G22" s="79" t="str">
        <f t="shared" si="9"/>
        <v/>
      </c>
      <c r="H22" s="123" t="s">
        <v>117</v>
      </c>
      <c r="I22" s="171" t="s">
        <v>139</v>
      </c>
      <c r="J22" s="82"/>
      <c r="K22" s="131"/>
      <c r="L22" s="81"/>
      <c r="M22" s="81"/>
      <c r="N22" s="78" t="str">
        <f t="shared" si="1"/>
        <v/>
      </c>
      <c r="O22" s="78" t="str">
        <f t="shared" ref="O22:O24" si="16">IF(ISNUMBER(F22),IF(F22+M22&gt;1,F22+M22,1),"")</f>
        <v/>
      </c>
      <c r="P22" s="102" t="str">
        <f t="shared" ref="P22:P24" si="17">IF(OR(N22="",O22=""),"",N22*O22)</f>
        <v/>
      </c>
      <c r="Q22" s="82"/>
      <c r="R22" s="82"/>
      <c r="S22" s="82"/>
      <c r="T22" s="80"/>
      <c r="U22" s="80"/>
      <c r="V22" s="31" t="str">
        <f t="shared" si="13"/>
        <v/>
      </c>
      <c r="W22" s="31" t="str">
        <f t="shared" si="14"/>
        <v/>
      </c>
      <c r="X22" s="74" t="str">
        <f t="shared" si="15"/>
        <v/>
      </c>
    </row>
    <row r="23" spans="2:24" ht="68.400000000000006" customHeight="1" x14ac:dyDescent="0.25">
      <c r="B23" s="96" t="s">
        <v>96</v>
      </c>
      <c r="C23" s="123" t="s">
        <v>107</v>
      </c>
      <c r="D23" s="76" t="s">
        <v>137</v>
      </c>
      <c r="E23" s="80"/>
      <c r="F23" s="80"/>
      <c r="G23" s="79" t="str">
        <f t="shared" si="9"/>
        <v/>
      </c>
      <c r="H23" s="123" t="s">
        <v>118</v>
      </c>
      <c r="I23" s="171" t="s">
        <v>139</v>
      </c>
      <c r="J23" s="82"/>
      <c r="K23" s="131"/>
      <c r="L23" s="81"/>
      <c r="M23" s="81"/>
      <c r="N23" s="78" t="str">
        <f t="shared" si="1"/>
        <v/>
      </c>
      <c r="O23" s="78" t="str">
        <f t="shared" si="16"/>
        <v/>
      </c>
      <c r="P23" s="102" t="str">
        <f t="shared" si="17"/>
        <v/>
      </c>
      <c r="Q23" s="82"/>
      <c r="R23" s="82"/>
      <c r="S23" s="82"/>
      <c r="T23" s="80"/>
      <c r="U23" s="80"/>
      <c r="V23" s="31" t="str">
        <f t="shared" si="13"/>
        <v/>
      </c>
      <c r="W23" s="31" t="str">
        <f t="shared" si="14"/>
        <v/>
      </c>
      <c r="X23" s="74" t="str">
        <f t="shared" si="15"/>
        <v/>
      </c>
    </row>
    <row r="24" spans="2:24" ht="376.2" customHeight="1" x14ac:dyDescent="0.25">
      <c r="B24" s="96" t="s">
        <v>96</v>
      </c>
      <c r="C24" s="123" t="s">
        <v>108</v>
      </c>
      <c r="D24" s="110"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0"/>
      <c r="F24" s="80"/>
      <c r="G24" s="79" t="str">
        <f t="shared" si="9"/>
        <v/>
      </c>
      <c r="H24" s="123" t="s">
        <v>119</v>
      </c>
      <c r="I24" s="171" t="s">
        <v>139</v>
      </c>
      <c r="J24" s="82"/>
      <c r="K24" s="131"/>
      <c r="L24" s="81"/>
      <c r="M24" s="81"/>
      <c r="N24" s="78" t="str">
        <f t="shared" si="1"/>
        <v/>
      </c>
      <c r="O24" s="78" t="str">
        <f t="shared" si="16"/>
        <v/>
      </c>
      <c r="P24" s="102" t="str">
        <f t="shared" si="17"/>
        <v/>
      </c>
      <c r="Q24" s="82"/>
      <c r="R24" s="82"/>
      <c r="S24" s="82"/>
      <c r="T24" s="80"/>
      <c r="U24" s="80"/>
      <c r="V24" s="31" t="str">
        <f t="shared" si="13"/>
        <v/>
      </c>
      <c r="W24" s="31" t="str">
        <f t="shared" si="14"/>
        <v/>
      </c>
      <c r="X24" s="74" t="str">
        <f t="shared" si="15"/>
        <v/>
      </c>
    </row>
    <row r="25" spans="2:24" s="84" customFormat="1" ht="45.6" customHeight="1" x14ac:dyDescent="0.25">
      <c r="B25" s="116" t="s">
        <v>96</v>
      </c>
      <c r="C25" s="138" t="s">
        <v>109</v>
      </c>
      <c r="D25" s="82" t="s">
        <v>86</v>
      </c>
      <c r="E25" s="80"/>
      <c r="F25" s="80"/>
      <c r="G25" s="79" t="str">
        <f t="shared" si="9"/>
        <v/>
      </c>
      <c r="H25" s="123" t="s">
        <v>120</v>
      </c>
      <c r="I25" s="82" t="s">
        <v>87</v>
      </c>
      <c r="J25" s="82"/>
      <c r="K25" s="131"/>
      <c r="L25" s="81"/>
      <c r="M25" s="81"/>
      <c r="N25" s="78" t="str">
        <f t="shared" si="1"/>
        <v/>
      </c>
      <c r="O25" s="117" t="str">
        <f t="shared" ref="O25:O26" si="18">IF(ISNUMBER(F25),IF(F25+M25&gt;1,F25+M25,1),"")</f>
        <v/>
      </c>
      <c r="P25" s="118" t="str">
        <f t="shared" ref="P25:P26" si="19">IF(OR(N25="",O25=""),"",N25*O25)</f>
        <v/>
      </c>
      <c r="Q25" s="82" t="s">
        <v>87</v>
      </c>
      <c r="R25" s="82"/>
      <c r="S25" s="82"/>
      <c r="T25" s="80"/>
      <c r="U25" s="80"/>
      <c r="V25" s="87" t="str">
        <f t="shared" ref="V25:V26" si="20">IF(ISNUMBER($N25),IF($N25+T25&gt;1,$N25+T25,1),"")</f>
        <v/>
      </c>
      <c r="W25" s="87" t="str">
        <f t="shared" ref="W25:W26" si="21">IF(ISNUMBER($O25),IF($O25+U25&gt;1,$O25+U25,1),"")</f>
        <v/>
      </c>
      <c r="X25" s="119" t="str">
        <f t="shared" ref="X25" si="22">IF(OR(V25="",W25=""),"",V25*W25)</f>
        <v/>
      </c>
    </row>
    <row r="26" spans="2:24" s="84" customFormat="1" ht="72" customHeight="1" x14ac:dyDescent="0.25">
      <c r="B26" s="116" t="s">
        <v>96</v>
      </c>
      <c r="C26" s="138" t="s">
        <v>109</v>
      </c>
      <c r="D26" s="82" t="s">
        <v>86</v>
      </c>
      <c r="E26" s="81"/>
      <c r="F26" s="81"/>
      <c r="G26" s="79" t="str">
        <f t="shared" si="9"/>
        <v/>
      </c>
      <c r="H26" s="123" t="s">
        <v>120</v>
      </c>
      <c r="I26" s="82" t="s">
        <v>87</v>
      </c>
      <c r="J26" s="82"/>
      <c r="K26" s="131"/>
      <c r="L26" s="81"/>
      <c r="M26" s="81"/>
      <c r="N26" s="78" t="str">
        <f t="shared" si="1"/>
        <v/>
      </c>
      <c r="O26" s="117" t="str">
        <f t="shared" si="18"/>
        <v/>
      </c>
      <c r="P26" s="118" t="str">
        <f t="shared" si="19"/>
        <v/>
      </c>
      <c r="Q26" s="82" t="s">
        <v>87</v>
      </c>
      <c r="R26" s="83"/>
      <c r="S26" s="82"/>
      <c r="T26" s="81"/>
      <c r="U26" s="81"/>
      <c r="V26" s="87" t="str">
        <f t="shared" si="20"/>
        <v/>
      </c>
      <c r="W26" s="87" t="str">
        <f t="shared" si="21"/>
        <v/>
      </c>
      <c r="X26" s="119" t="str">
        <f>IF(OR(V26="",W26=""),"",V26*W26)</f>
        <v/>
      </c>
    </row>
    <row r="27" spans="2:24" x14ac:dyDescent="0.25">
      <c r="B27" s="115"/>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4.4" x14ac:dyDescent="0.3"/>
  <cols>
    <col min="1" max="1" width="65.44140625" style="4" customWidth="1"/>
    <col min="2" max="2" width="137.5546875" customWidth="1"/>
    <col min="4" max="4" width="39.44140625" customWidth="1"/>
    <col min="12" max="12" width="19.33203125" customWidth="1"/>
  </cols>
  <sheetData>
    <row r="1" spans="1:13" ht="57.6" x14ac:dyDescent="0.3">
      <c r="A1" s="145" t="s">
        <v>141</v>
      </c>
      <c r="B1" s="146" t="s">
        <v>142</v>
      </c>
      <c r="C1" s="146" t="s">
        <v>207</v>
      </c>
      <c r="F1" s="173" t="s">
        <v>52</v>
      </c>
      <c r="G1" s="173" t="s">
        <v>280</v>
      </c>
      <c r="H1" s="173" t="s">
        <v>281</v>
      </c>
      <c r="I1" s="173" t="s">
        <v>282</v>
      </c>
      <c r="J1" s="173" t="s">
        <v>283</v>
      </c>
      <c r="K1" s="173" t="s">
        <v>284</v>
      </c>
      <c r="L1" s="173" t="s">
        <v>285</v>
      </c>
      <c r="M1" s="173" t="s">
        <v>286</v>
      </c>
    </row>
    <row r="2" spans="1:13" ht="292.2" customHeight="1" x14ac:dyDescent="0.3">
      <c r="A2" s="12" t="s">
        <v>179</v>
      </c>
      <c r="B2" s="112" t="s">
        <v>215</v>
      </c>
      <c r="C2" s="141" t="s">
        <v>180</v>
      </c>
      <c r="F2" s="123"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2" customHeight="1" x14ac:dyDescent="0.3">
      <c r="A3" s="12" t="s">
        <v>181</v>
      </c>
      <c r="B3" s="112" t="s">
        <v>214</v>
      </c>
      <c r="C3" s="141" t="s">
        <v>183</v>
      </c>
    </row>
    <row r="4" spans="1:13" ht="168" x14ac:dyDescent="0.3">
      <c r="A4" s="12" t="s">
        <v>182</v>
      </c>
      <c r="B4" s="112" t="s">
        <v>213</v>
      </c>
      <c r="C4" s="142" t="s">
        <v>184</v>
      </c>
    </row>
    <row r="5" spans="1:13" ht="165.6" customHeight="1" x14ac:dyDescent="0.3">
      <c r="A5" s="147" t="s">
        <v>185</v>
      </c>
      <c r="B5" s="113" t="s">
        <v>203</v>
      </c>
      <c r="C5" s="143" t="s">
        <v>192</v>
      </c>
    </row>
    <row r="6" spans="1:13" ht="165.6" customHeight="1" x14ac:dyDescent="0.3">
      <c r="A6" s="147" t="s">
        <v>186</v>
      </c>
      <c r="B6" s="113" t="s">
        <v>204</v>
      </c>
      <c r="C6" s="143" t="s">
        <v>191</v>
      </c>
    </row>
    <row r="7" spans="1:13" ht="165.6" customHeight="1" x14ac:dyDescent="0.3">
      <c r="A7" s="148" t="s">
        <v>187</v>
      </c>
      <c r="B7" s="113" t="s">
        <v>205</v>
      </c>
      <c r="C7" s="141" t="s">
        <v>190</v>
      </c>
    </row>
    <row r="8" spans="1:13" ht="190.2" customHeight="1" x14ac:dyDescent="0.3">
      <c r="A8" s="149" t="s">
        <v>188</v>
      </c>
      <c r="B8" s="113" t="s">
        <v>206</v>
      </c>
      <c r="C8" s="143" t="s">
        <v>189</v>
      </c>
    </row>
    <row r="9" spans="1:13" ht="235.8" customHeight="1" x14ac:dyDescent="0.3">
      <c r="A9" s="9" t="s">
        <v>143</v>
      </c>
      <c r="B9" s="112" t="s">
        <v>144</v>
      </c>
      <c r="C9" s="141" t="s">
        <v>193</v>
      </c>
    </row>
    <row r="10" spans="1:13" ht="373.8" customHeight="1" x14ac:dyDescent="0.3">
      <c r="A10" s="86" t="s">
        <v>194</v>
      </c>
      <c r="B10" s="112" t="s">
        <v>221</v>
      </c>
      <c r="C10" s="141" t="s">
        <v>199</v>
      </c>
      <c r="D10" s="144" t="s">
        <v>202</v>
      </c>
    </row>
    <row r="11" spans="1:13" ht="394.2" customHeight="1" x14ac:dyDescent="0.3">
      <c r="A11" s="145" t="s">
        <v>195</v>
      </c>
      <c r="B11" s="112" t="s">
        <v>222</v>
      </c>
      <c r="C11" s="141" t="s">
        <v>198</v>
      </c>
    </row>
    <row r="12" spans="1:13" ht="379.2" customHeight="1" x14ac:dyDescent="0.3">
      <c r="A12" s="86" t="s">
        <v>196</v>
      </c>
      <c r="B12" s="112" t="s">
        <v>223</v>
      </c>
      <c r="C12" s="153" t="s">
        <v>200</v>
      </c>
    </row>
    <row r="13" spans="1:13" ht="409.2" customHeight="1" x14ac:dyDescent="0.3">
      <c r="A13" s="86" t="s">
        <v>197</v>
      </c>
      <c r="B13" s="112" t="s">
        <v>224</v>
      </c>
      <c r="C13" s="150" t="s">
        <v>201</v>
      </c>
    </row>
    <row r="14" spans="1:13" ht="255" customHeight="1" x14ac:dyDescent="0.3">
      <c r="A14" s="86" t="s">
        <v>218</v>
      </c>
      <c r="B14" s="112" t="s">
        <v>226</v>
      </c>
      <c r="C14" s="141" t="s">
        <v>227</v>
      </c>
    </row>
    <row r="15" spans="1:13" ht="270.60000000000002" customHeight="1" thickBot="1" x14ac:dyDescent="0.35">
      <c r="A15" s="86" t="s">
        <v>219</v>
      </c>
      <c r="B15" s="112" t="s">
        <v>225</v>
      </c>
      <c r="C15" s="155" t="s">
        <v>229</v>
      </c>
    </row>
    <row r="16" spans="1:13" ht="290.39999999999998" customHeight="1" thickTop="1" thickBot="1" x14ac:dyDescent="0.35">
      <c r="A16" s="86" t="s">
        <v>220</v>
      </c>
      <c r="B16" s="112" t="s">
        <v>225</v>
      </c>
      <c r="C16" s="154" t="s">
        <v>228</v>
      </c>
    </row>
    <row r="17" spans="1:3" ht="130.19999999999999" thickTop="1" x14ac:dyDescent="0.3">
      <c r="A17" s="145" t="s">
        <v>145</v>
      </c>
      <c r="B17" s="112" t="s">
        <v>216</v>
      </c>
      <c r="C17" s="141" t="s">
        <v>209</v>
      </c>
    </row>
    <row r="18" spans="1:3" ht="123.6" customHeight="1" x14ac:dyDescent="0.3">
      <c r="A18" s="145" t="s">
        <v>146</v>
      </c>
      <c r="B18" s="112" t="s">
        <v>147</v>
      </c>
      <c r="C18" s="141" t="s">
        <v>210</v>
      </c>
    </row>
    <row r="19" spans="1:3" ht="108" x14ac:dyDescent="0.3">
      <c r="A19" s="145" t="s">
        <v>174</v>
      </c>
      <c r="B19" s="140" t="s">
        <v>175</v>
      </c>
      <c r="C19" s="141" t="s">
        <v>208</v>
      </c>
    </row>
    <row r="20" spans="1:3" ht="96" x14ac:dyDescent="0.3">
      <c r="A20" s="145" t="s">
        <v>176</v>
      </c>
      <c r="B20" s="140" t="s">
        <v>177</v>
      </c>
      <c r="C20" s="151" t="s">
        <v>211</v>
      </c>
    </row>
    <row r="21" spans="1:3" ht="172.8" customHeight="1" x14ac:dyDescent="0.3">
      <c r="A21" s="145" t="s">
        <v>178</v>
      </c>
      <c r="B21" s="111" t="s">
        <v>217</v>
      </c>
      <c r="C21" s="152" t="s">
        <v>212</v>
      </c>
    </row>
    <row r="22" spans="1:3" ht="52.8" customHeight="1" x14ac:dyDescent="0.3">
      <c r="A22" s="145" t="s">
        <v>148</v>
      </c>
      <c r="B22" s="112" t="s">
        <v>149</v>
      </c>
      <c r="C22" s="146"/>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606932-BA2D-4F30-91BD-F48DD8E325C6}"/>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2024-06-10T10:40:08Z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